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D:\ラクプラ\傷害調査\"/>
    </mc:Choice>
  </mc:AlternateContent>
  <xr:revisionPtr revIDLastSave="0" documentId="13_ncr:1_{7F158732-0410-4B5B-8E21-69F0276A927A}" xr6:coauthVersionLast="46" xr6:coauthVersionMax="46" xr10:uidLastSave="{00000000-0000-0000-0000-000000000000}"/>
  <bookViews>
    <workbookView xWindow="-120" yWindow="-120" windowWidth="20730" windowHeight="11160" firstSheet="3" activeTab="3" xr2:uid="{00000000-000D-0000-FFFF-FFFF00000000}"/>
  </bookViews>
  <sheets>
    <sheet name="Sheet1" sheetId="1" state="hidden" r:id="rId1"/>
    <sheet name="作業シート" sheetId="14" state="hidden" r:id="rId2"/>
    <sheet name="作業シート (2)" sheetId="15" state="hidden" r:id="rId3"/>
    <sheet name="BASE" sheetId="20" r:id="rId4"/>
    <sheet name="PH" sheetId="8" r:id="rId5"/>
    <sheet name="2月" sheetId="21" r:id="rId6"/>
    <sheet name="3月" sheetId="16" r:id="rId7"/>
    <sheet name="4月" sheetId="19" r:id="rId8"/>
  </sheets>
  <definedNames>
    <definedName name="Timeloss">'作業シート (2)'!$D$2:$D$10</definedName>
    <definedName name="その他" localSheetId="2">'作業シート (2)'!#REF!</definedName>
    <definedName name="その他">作業シート!$M$2:$M$3</definedName>
    <definedName name="下肢" localSheetId="2">'作業シート (2)'!#REF!</definedName>
    <definedName name="下肢">作業シート!$E$3:$E$10</definedName>
    <definedName name="関節・靭帯" localSheetId="2">'作業シート (2)'!#REF!</definedName>
    <definedName name="関節・靭帯">作業シート!$I$2:$I$6</definedName>
    <definedName name="筋" localSheetId="2">'作業シート (2)'!#REF!</definedName>
    <definedName name="筋">作業シート!$J$2:$J$5</definedName>
    <definedName name="筋・腱" localSheetId="2">'作業シート (2)'!#REF!</definedName>
    <definedName name="筋・腱">作業シート!$J$2:$J$5</definedName>
    <definedName name="骨折・疲労骨折" localSheetId="2">'作業シート (2)'!#REF!</definedName>
    <definedName name="骨折・疲労骨折">作業シート!$H$2:$H$4</definedName>
    <definedName name="骨折系" localSheetId="2">'作業シート (2)'!#REF!</definedName>
    <definedName name="骨折系">作業シート!$H$2:$H$4</definedName>
    <definedName name="挫傷・裂傷・皮膚損傷" localSheetId="2">'作業シート (2)'!#REF!</definedName>
    <definedName name="挫傷・裂傷・皮膚損傷">作業シート!$K$2:$K$3</definedName>
    <definedName name="試合">'作業シート (2)'!$H$2:$H$7</definedName>
    <definedName name="傷害の原因">'作業シート (2)'!$B$2:$B$13</definedName>
    <definedName name="傷害別" localSheetId="2">'作業シート (2)'!#REF!</definedName>
    <definedName name="傷害別">作業シート!$G$2:$G$7</definedName>
    <definedName name="上肢" localSheetId="2">'作業シート (2)'!#REF!</definedName>
    <definedName name="上肢">作業シート!$D$3:$D$10</definedName>
    <definedName name="大項目" localSheetId="2">'作業シート (2)'!#REF!</definedName>
    <definedName name="大項目">作業シート!$B$3:$B$5</definedName>
    <definedName name="中枢・末梢神経" localSheetId="2">'作業シート (2)'!#REF!</definedName>
    <definedName name="中枢・末梢神経">作業シート!$L$2:$L$3</definedName>
    <definedName name="頭部と体幹" localSheetId="2">'作業シート (2)'!#REF!</definedName>
    <definedName name="頭部と体幹">作業シート!$C$3:$C$10</definedName>
    <definedName name="部位別" localSheetId="2">'作業シート (2)'!#REF!</definedName>
    <definedName name="部位別">作業シート!$G$2:$G$7</definedName>
    <definedName name="練習">'作業シート (2)'!$G$2:$G$4</definedName>
    <definedName name="練習or試合">'作業シート (2)'!$F$2:$F$3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" i="21" l="1"/>
  <c r="C53" i="21"/>
  <c r="C52" i="21"/>
  <c r="C51" i="21"/>
  <c r="C50" i="21"/>
  <c r="C49" i="21"/>
  <c r="C48" i="21"/>
  <c r="C47" i="21"/>
  <c r="C46" i="21"/>
  <c r="C45" i="21"/>
  <c r="C44" i="21"/>
  <c r="C43" i="21"/>
  <c r="C42" i="21"/>
  <c r="C41" i="21"/>
  <c r="C40" i="21"/>
  <c r="C39" i="21"/>
  <c r="C38" i="21"/>
  <c r="C37" i="21"/>
  <c r="C35" i="21"/>
  <c r="C34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4" i="21"/>
  <c r="C13" i="21"/>
  <c r="C12" i="21"/>
  <c r="C11" i="21"/>
  <c r="C10" i="21"/>
  <c r="C9" i="21"/>
  <c r="C8" i="21"/>
  <c r="C7" i="21"/>
  <c r="C6" i="21"/>
  <c r="C5" i="21"/>
  <c r="C4" i="21"/>
  <c r="C3" i="21"/>
  <c r="L2" i="21"/>
  <c r="K2" i="21"/>
  <c r="J2" i="21"/>
  <c r="I2" i="21"/>
  <c r="H2" i="21"/>
  <c r="G2" i="21"/>
  <c r="F2" i="21"/>
  <c r="E2" i="21"/>
  <c r="D2" i="21"/>
  <c r="C54" i="19"/>
  <c r="C53" i="19"/>
  <c r="C52" i="19"/>
  <c r="C51" i="19"/>
  <c r="C50" i="19"/>
  <c r="C49" i="19"/>
  <c r="C48" i="19"/>
  <c r="C47" i="19"/>
  <c r="C46" i="19"/>
  <c r="C45" i="19"/>
  <c r="C44" i="19"/>
  <c r="C43" i="19"/>
  <c r="C42" i="19"/>
  <c r="C41" i="19"/>
  <c r="C40" i="19"/>
  <c r="C39" i="19"/>
  <c r="C38" i="19"/>
  <c r="C37" i="19"/>
  <c r="C35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4" i="19"/>
  <c r="C13" i="19"/>
  <c r="C12" i="19"/>
  <c r="C11" i="19"/>
  <c r="C10" i="19"/>
  <c r="C9" i="19"/>
  <c r="C8" i="19"/>
  <c r="C7" i="19"/>
  <c r="C6" i="19"/>
  <c r="C5" i="19"/>
  <c r="C4" i="19"/>
  <c r="C3" i="19"/>
  <c r="X2" i="19"/>
  <c r="W2" i="19"/>
  <c r="V2" i="19"/>
  <c r="U2" i="19"/>
  <c r="T2" i="19"/>
  <c r="S2" i="19"/>
  <c r="R2" i="19"/>
  <c r="Q2" i="19"/>
  <c r="P2" i="19"/>
  <c r="O2" i="19"/>
  <c r="N2" i="19"/>
  <c r="M2" i="19"/>
  <c r="L2" i="19"/>
  <c r="K2" i="19"/>
  <c r="J2" i="19"/>
  <c r="I2" i="19"/>
  <c r="H2" i="19"/>
  <c r="G2" i="19"/>
  <c r="F2" i="19"/>
  <c r="E2" i="19"/>
  <c r="D2" i="19"/>
  <c r="C54" i="8"/>
  <c r="C54" i="16"/>
  <c r="Y2" i="16"/>
  <c r="Z2" i="16"/>
  <c r="AA2" i="16"/>
  <c r="AB2" i="16"/>
  <c r="AC2" i="16"/>
  <c r="AD2" i="16"/>
  <c r="AE2" i="16"/>
  <c r="AF2" i="16"/>
  <c r="AG2" i="16"/>
  <c r="AH2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4" i="16"/>
  <c r="C13" i="16"/>
  <c r="C12" i="16"/>
  <c r="C11" i="16"/>
  <c r="C10" i="16"/>
  <c r="C9" i="16"/>
  <c r="C8" i="16"/>
  <c r="C7" i="16"/>
  <c r="C6" i="16"/>
  <c r="C5" i="16"/>
  <c r="C4" i="16"/>
  <c r="C3" i="16"/>
  <c r="X2" i="16"/>
  <c r="W2" i="16"/>
  <c r="V2" i="16"/>
  <c r="U2" i="16"/>
  <c r="T2" i="16"/>
  <c r="S2" i="16"/>
  <c r="R2" i="16"/>
  <c r="Q2" i="16"/>
  <c r="P2" i="16"/>
  <c r="O2" i="16"/>
  <c r="N2" i="16"/>
  <c r="M2" i="16"/>
  <c r="L2" i="16"/>
  <c r="K2" i="16"/>
  <c r="J2" i="16"/>
  <c r="I2" i="16"/>
  <c r="H2" i="16"/>
  <c r="G2" i="16"/>
  <c r="F2" i="16"/>
  <c r="E2" i="16"/>
  <c r="D2" i="16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4" i="8"/>
  <c r="C5" i="8"/>
  <c r="C6" i="8"/>
  <c r="C7" i="8"/>
  <c r="C8" i="8"/>
  <c r="C9" i="8"/>
  <c r="C10" i="8"/>
  <c r="C11" i="8"/>
  <c r="C12" i="8"/>
  <c r="C13" i="8"/>
  <c r="C14" i="8"/>
  <c r="C3" i="8"/>
  <c r="E2" i="8"/>
  <c r="F2" i="8"/>
  <c r="G2" i="8"/>
  <c r="H2" i="8"/>
  <c r="I2" i="8"/>
  <c r="J2" i="8"/>
  <c r="K2" i="8"/>
  <c r="L2" i="8"/>
  <c r="M2" i="8"/>
  <c r="N2" i="8"/>
  <c r="O2" i="8"/>
  <c r="P2" i="8"/>
  <c r="Q2" i="8"/>
  <c r="R2" i="8"/>
  <c r="S2" i="8"/>
  <c r="T2" i="8"/>
  <c r="U2" i="8"/>
  <c r="V2" i="8"/>
  <c r="W2" i="8"/>
  <c r="X2" i="8"/>
  <c r="D2" i="8"/>
  <c r="Q5" i="1" l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4" i="1"/>
</calcChain>
</file>

<file path=xl/sharedStrings.xml><?xml version="1.0" encoding="utf-8"?>
<sst xmlns="http://schemas.openxmlformats.org/spreadsheetml/2006/main" count="240" uniqueCount="178">
  <si>
    <t>MD</t>
  </si>
  <si>
    <t>肘関節捻挫</t>
  </si>
  <si>
    <t>その他</t>
  </si>
  <si>
    <t>捻挫</t>
  </si>
  <si>
    <t>肘</t>
  </si>
  <si>
    <t>晴れ</t>
  </si>
  <si>
    <t>人工芝</t>
  </si>
  <si>
    <t>疲労骨折</t>
  </si>
  <si>
    <t>炎症</t>
  </si>
  <si>
    <t>挫傷</t>
  </si>
  <si>
    <t>脳震盪</t>
  </si>
  <si>
    <t>筋腱部分損傷</t>
  </si>
  <si>
    <t>裂創</t>
  </si>
  <si>
    <t>腱炎</t>
  </si>
  <si>
    <t>刺傷</t>
  </si>
  <si>
    <t>熱中症</t>
  </si>
  <si>
    <t>滑液包炎</t>
  </si>
  <si>
    <t>火傷</t>
  </si>
  <si>
    <t>傷害の定義</t>
  </si>
  <si>
    <t>靭帯部分断裂</t>
  </si>
  <si>
    <t>伝染病</t>
  </si>
  <si>
    <t>靭帯完全断裂</t>
  </si>
  <si>
    <t>大出血</t>
  </si>
  <si>
    <t>内出血</t>
  </si>
  <si>
    <t>筋腱完全損傷</t>
  </si>
  <si>
    <t>神経損傷</t>
  </si>
  <si>
    <t>ヘルニア</t>
  </si>
  <si>
    <t>軟骨損傷</t>
  </si>
  <si>
    <t>水疱</t>
  </si>
  <si>
    <t>過伸展</t>
  </si>
  <si>
    <t>おでき</t>
  </si>
  <si>
    <t>肩鎖関節脱臼</t>
  </si>
  <si>
    <t>再受傷の定義</t>
  </si>
  <si>
    <t>亜脱臼</t>
  </si>
  <si>
    <t>開口部への異物侵入</t>
  </si>
  <si>
    <t>けがから選手が完全復帰した後、再度同じ種類、同じ部位で発生した傷害</t>
  </si>
  <si>
    <t>脱臼</t>
  </si>
  <si>
    <t>抜歯</t>
  </si>
  <si>
    <t>2か月以内：early recurrence</t>
  </si>
  <si>
    <t>骨折</t>
  </si>
  <si>
    <t>2か月～12か月以内：late recurrence</t>
  </si>
  <si>
    <t>1年以上経過：delayed reccurence</t>
  </si>
  <si>
    <t>重症度</t>
  </si>
  <si>
    <t>例</t>
    <rPh sb="0" eb="1">
      <t>レイ</t>
    </rPh>
    <phoneticPr fontId="7"/>
  </si>
  <si>
    <t>受傷日</t>
    <rPh sb="0" eb="2">
      <t>ジュショウ</t>
    </rPh>
    <rPh sb="2" eb="3">
      <t>ビ</t>
    </rPh>
    <phoneticPr fontId="7"/>
  </si>
  <si>
    <t>復帰日</t>
    <rPh sb="0" eb="2">
      <t>フッキ</t>
    </rPh>
    <rPh sb="2" eb="3">
      <t>ビ</t>
    </rPh>
    <phoneticPr fontId="7"/>
  </si>
  <si>
    <t>名前</t>
    <rPh sb="0" eb="2">
      <t>ナマエ</t>
    </rPh>
    <phoneticPr fontId="7"/>
  </si>
  <si>
    <t>学年</t>
    <rPh sb="0" eb="2">
      <t>ガクネン</t>
    </rPh>
    <phoneticPr fontId="7"/>
  </si>
  <si>
    <t>ポジション</t>
    <phoneticPr fontId="7"/>
  </si>
  <si>
    <t>診断名</t>
    <rPh sb="0" eb="3">
      <t>シンダンメイ</t>
    </rPh>
    <phoneticPr fontId="7"/>
  </si>
  <si>
    <t>受傷部位</t>
    <rPh sb="0" eb="2">
      <t>ジュショウ</t>
    </rPh>
    <rPh sb="2" eb="4">
      <t>ブイ</t>
    </rPh>
    <phoneticPr fontId="7"/>
  </si>
  <si>
    <t>左右</t>
    <rPh sb="0" eb="2">
      <t>サユウ</t>
    </rPh>
    <phoneticPr fontId="7"/>
  </si>
  <si>
    <t>初発 or 再発</t>
    <rPh sb="0" eb="2">
      <t>ショハツ</t>
    </rPh>
    <rPh sb="6" eb="8">
      <t>サイハツ</t>
    </rPh>
    <phoneticPr fontId="7"/>
  </si>
  <si>
    <t>コンタクトの有無</t>
    <rPh sb="6" eb="8">
      <t>ウム</t>
    </rPh>
    <phoneticPr fontId="7"/>
  </si>
  <si>
    <t>受傷場所</t>
    <rPh sb="0" eb="2">
      <t>ジュショウ</t>
    </rPh>
    <rPh sb="2" eb="4">
      <t>バショ</t>
    </rPh>
    <phoneticPr fontId="7"/>
  </si>
  <si>
    <t>天候</t>
    <rPh sb="0" eb="2">
      <t>テンコウ</t>
    </rPh>
    <phoneticPr fontId="7"/>
  </si>
  <si>
    <t>サーフェス</t>
    <phoneticPr fontId="7"/>
  </si>
  <si>
    <t>開始何分後か？</t>
    <rPh sb="0" eb="2">
      <t>カイシ</t>
    </rPh>
    <rPh sb="2" eb="5">
      <t>ナンプンゴ</t>
    </rPh>
    <phoneticPr fontId="7"/>
  </si>
  <si>
    <t>種類</t>
    <rPh sb="0" eb="2">
      <t>シュルイ</t>
    </rPh>
    <phoneticPr fontId="7"/>
  </si>
  <si>
    <t>復帰までの時間</t>
    <rPh sb="0" eb="2">
      <t>フッキ</t>
    </rPh>
    <rPh sb="5" eb="7">
      <t>ジカン</t>
    </rPh>
    <phoneticPr fontId="7"/>
  </si>
  <si>
    <t>mild</t>
    <phoneticPr fontId="7"/>
  </si>
  <si>
    <t>moderate</t>
    <phoneticPr fontId="7"/>
  </si>
  <si>
    <t>minimal</t>
    <phoneticPr fontId="7"/>
  </si>
  <si>
    <t>復帰までの日数</t>
    <rPh sb="0" eb="2">
      <t>フッキ</t>
    </rPh>
    <rPh sb="5" eb="7">
      <t>ニッスウ</t>
    </rPh>
    <phoneticPr fontId="7"/>
  </si>
  <si>
    <t>1-3日</t>
    <rPh sb="3" eb="4">
      <t>ニチ</t>
    </rPh>
    <phoneticPr fontId="7"/>
  </si>
  <si>
    <t>4-7日</t>
    <rPh sb="3" eb="4">
      <t>ニチ</t>
    </rPh>
    <phoneticPr fontId="7"/>
  </si>
  <si>
    <t>8-28日</t>
    <rPh sb="4" eb="5">
      <t>ニチ</t>
    </rPh>
    <phoneticPr fontId="7"/>
  </si>
  <si>
    <t>severe</t>
    <phoneticPr fontId="7"/>
  </si>
  <si>
    <t>29日以上</t>
    <rPh sb="2" eb="5">
      <t>ニチイジョウ</t>
    </rPh>
    <phoneticPr fontId="7"/>
  </si>
  <si>
    <t>軽度の熱中症(熱疲労)</t>
    <phoneticPr fontId="7"/>
  </si>
  <si>
    <t>挫創</t>
    <rPh sb="0" eb="2">
      <t>ザソウ</t>
    </rPh>
    <phoneticPr fontId="7"/>
  </si>
  <si>
    <t>傷害</t>
    <rPh sb="0" eb="2">
      <t>ショウガイ</t>
    </rPh>
    <phoneticPr fontId="7"/>
  </si>
  <si>
    <t>左</t>
    <rPh sb="0" eb="1">
      <t>ヒダリ</t>
    </rPh>
    <phoneticPr fontId="7"/>
  </si>
  <si>
    <t>初発</t>
    <rPh sb="0" eb="2">
      <t>ショハツ</t>
    </rPh>
    <phoneticPr fontId="7"/>
  </si>
  <si>
    <t>トレーニング</t>
    <phoneticPr fontId="7"/>
  </si>
  <si>
    <t>コンタクト</t>
    <phoneticPr fontId="7"/>
  </si>
  <si>
    <t>1)チームのアスレティックトレーナーやチームドクターが医療行為を必要とした傷害。</t>
    <phoneticPr fontId="7"/>
  </si>
  <si>
    <t>2)選手が練習や試合に参加する際に、何らかの制限が受傷したその日から1日以上認められた場合。</t>
    <phoneticPr fontId="7"/>
  </si>
  <si>
    <t>重症度</t>
    <rPh sb="0" eb="2">
      <t>ジュウショウ</t>
    </rPh>
    <rPh sb="2" eb="3">
      <t>ド</t>
    </rPh>
    <phoneticPr fontId="7"/>
  </si>
  <si>
    <t>頭部と体幹</t>
    <rPh sb="0" eb="2">
      <t>トウブ</t>
    </rPh>
    <rPh sb="3" eb="5">
      <t>タイカン</t>
    </rPh>
    <phoneticPr fontId="7"/>
  </si>
  <si>
    <t>上肢</t>
    <rPh sb="0" eb="2">
      <t>ジョウシ</t>
    </rPh>
    <phoneticPr fontId="7"/>
  </si>
  <si>
    <t>下肢</t>
    <rPh sb="0" eb="2">
      <t>カシ</t>
    </rPh>
    <phoneticPr fontId="7"/>
  </si>
  <si>
    <t>顔</t>
    <rPh sb="0" eb="1">
      <t>カオ</t>
    </rPh>
    <phoneticPr fontId="7"/>
  </si>
  <si>
    <t>頭部</t>
    <rPh sb="0" eb="2">
      <t>トウブ</t>
    </rPh>
    <phoneticPr fontId="7"/>
  </si>
  <si>
    <t>頚部/頚椎</t>
    <rPh sb="0" eb="2">
      <t>ケイブ</t>
    </rPh>
    <rPh sb="3" eb="5">
      <t>ケイツイ</t>
    </rPh>
    <phoneticPr fontId="7"/>
  </si>
  <si>
    <t>胸椎/上背部</t>
    <rPh sb="0" eb="2">
      <t>キョウツイ</t>
    </rPh>
    <rPh sb="3" eb="6">
      <t>ジョウハイブ</t>
    </rPh>
    <phoneticPr fontId="7"/>
  </si>
  <si>
    <t>胸骨/肋骨</t>
    <rPh sb="0" eb="2">
      <t>キョウコツ</t>
    </rPh>
    <rPh sb="3" eb="5">
      <t>ロッコツ</t>
    </rPh>
    <phoneticPr fontId="7"/>
  </si>
  <si>
    <t>腰椎/下背部</t>
    <rPh sb="0" eb="2">
      <t>ヨウツイ</t>
    </rPh>
    <rPh sb="3" eb="4">
      <t>シタ</t>
    </rPh>
    <rPh sb="4" eb="6">
      <t>ハイブ</t>
    </rPh>
    <phoneticPr fontId="7"/>
  </si>
  <si>
    <t>腹部</t>
    <rPh sb="0" eb="2">
      <t>フクブ</t>
    </rPh>
    <phoneticPr fontId="7"/>
  </si>
  <si>
    <t>骨盤/仙骨/臀部</t>
    <rPh sb="0" eb="2">
      <t>コツバン</t>
    </rPh>
    <rPh sb="3" eb="5">
      <t>センコツ</t>
    </rPh>
    <rPh sb="6" eb="8">
      <t>デンブ</t>
    </rPh>
    <phoneticPr fontId="7"/>
  </si>
  <si>
    <t>肩部/鎖骨</t>
    <rPh sb="0" eb="2">
      <t>カタブ</t>
    </rPh>
    <rPh sb="3" eb="5">
      <t>サコツ</t>
    </rPh>
    <phoneticPr fontId="7"/>
  </si>
  <si>
    <t>上腕</t>
    <rPh sb="0" eb="2">
      <t>ジョウワン</t>
    </rPh>
    <phoneticPr fontId="7"/>
  </si>
  <si>
    <t>肘</t>
    <rPh sb="0" eb="1">
      <t>ヒジ</t>
    </rPh>
    <phoneticPr fontId="7"/>
  </si>
  <si>
    <t>前腕</t>
    <rPh sb="0" eb="2">
      <t>ゼンワン</t>
    </rPh>
    <phoneticPr fontId="7"/>
  </si>
  <si>
    <t>手関節</t>
    <rPh sb="0" eb="3">
      <t>テカンセツ</t>
    </rPh>
    <phoneticPr fontId="7"/>
  </si>
  <si>
    <t>手</t>
    <rPh sb="0" eb="1">
      <t>テ</t>
    </rPh>
    <phoneticPr fontId="7"/>
  </si>
  <si>
    <t>四指</t>
    <rPh sb="0" eb="1">
      <t>ヨン</t>
    </rPh>
    <rPh sb="1" eb="2">
      <t>ユビ</t>
    </rPh>
    <phoneticPr fontId="7"/>
  </si>
  <si>
    <t>母指</t>
    <rPh sb="0" eb="2">
      <t>ボシ</t>
    </rPh>
    <phoneticPr fontId="7"/>
  </si>
  <si>
    <t>股関節</t>
    <rPh sb="0" eb="3">
      <t>コカンセツ</t>
    </rPh>
    <phoneticPr fontId="7"/>
  </si>
  <si>
    <t>鼠径部</t>
    <rPh sb="0" eb="3">
      <t>ソケイブ</t>
    </rPh>
    <phoneticPr fontId="7"/>
  </si>
  <si>
    <t>大腿部</t>
    <rPh sb="0" eb="3">
      <t>ダイタイブ</t>
    </rPh>
    <phoneticPr fontId="7"/>
  </si>
  <si>
    <t>膝</t>
    <rPh sb="0" eb="1">
      <t>ヒザ</t>
    </rPh>
    <phoneticPr fontId="7"/>
  </si>
  <si>
    <t>下腿</t>
    <rPh sb="0" eb="2">
      <t>カタイ</t>
    </rPh>
    <phoneticPr fontId="7"/>
  </si>
  <si>
    <t>アキレス腱</t>
    <rPh sb="4" eb="5">
      <t>ケン</t>
    </rPh>
    <phoneticPr fontId="7"/>
  </si>
  <si>
    <t>足関節</t>
    <rPh sb="0" eb="3">
      <t>ソッカンセツ</t>
    </rPh>
    <phoneticPr fontId="7"/>
  </si>
  <si>
    <t>足部/足趾</t>
    <rPh sb="0" eb="2">
      <t>ソクブ</t>
    </rPh>
    <rPh sb="3" eb="5">
      <t>ソクシ</t>
    </rPh>
    <phoneticPr fontId="7"/>
  </si>
  <si>
    <t>大項目</t>
    <rPh sb="0" eb="3">
      <t>ダイコウモク</t>
    </rPh>
    <phoneticPr fontId="7"/>
  </si>
  <si>
    <t>受傷部位</t>
    <rPh sb="0" eb="4">
      <t>ジュショウブイ</t>
    </rPh>
    <phoneticPr fontId="7"/>
  </si>
  <si>
    <t>骨折</t>
    <rPh sb="0" eb="2">
      <t>コッセツ</t>
    </rPh>
    <phoneticPr fontId="8"/>
  </si>
  <si>
    <t>脱臼/亜脱臼</t>
    <rPh sb="0" eb="2">
      <t>ダッキュウ</t>
    </rPh>
    <rPh sb="3" eb="6">
      <t>アダッキュウ</t>
    </rPh>
    <phoneticPr fontId="8"/>
  </si>
  <si>
    <t>腱断裂</t>
    <rPh sb="0" eb="3">
      <t>ケンダンレツ</t>
    </rPh>
    <phoneticPr fontId="8"/>
  </si>
  <si>
    <t>疲労骨折</t>
    <rPh sb="0" eb="4">
      <t>ヒロウコッセツ</t>
    </rPh>
    <phoneticPr fontId="8"/>
  </si>
  <si>
    <t>靭帯損傷</t>
    <rPh sb="0" eb="4">
      <t>ジンタイソンショウ</t>
    </rPh>
    <phoneticPr fontId="8"/>
  </si>
  <si>
    <t>肉離れ/筋損傷</t>
    <rPh sb="0" eb="2">
      <t>ニクバナ</t>
    </rPh>
    <rPh sb="4" eb="7">
      <t>キンソンショウ</t>
    </rPh>
    <phoneticPr fontId="8"/>
  </si>
  <si>
    <t>他の骨折</t>
    <rPh sb="0" eb="1">
      <t>ホカ</t>
    </rPh>
    <rPh sb="2" eb="4">
      <t>コッセツ</t>
    </rPh>
    <phoneticPr fontId="8"/>
  </si>
  <si>
    <t>捻挫</t>
    <rPh sb="0" eb="2">
      <t>ネンザ</t>
    </rPh>
    <phoneticPr fontId="8"/>
  </si>
  <si>
    <t>腱障害</t>
    <rPh sb="0" eb="1">
      <t>ケン</t>
    </rPh>
    <rPh sb="1" eb="3">
      <t>ショウガイ</t>
    </rPh>
    <phoneticPr fontId="8"/>
  </si>
  <si>
    <t>半月板/軟骨損傷</t>
    <rPh sb="0" eb="3">
      <t>ハンゲツバン</t>
    </rPh>
    <rPh sb="4" eb="6">
      <t>ナンコツ</t>
    </rPh>
    <rPh sb="6" eb="8">
      <t>ソンショウ</t>
    </rPh>
    <phoneticPr fontId="8"/>
  </si>
  <si>
    <t>筋痙攣</t>
    <rPh sb="0" eb="1">
      <t>キン</t>
    </rPh>
    <rPh sb="1" eb="3">
      <t>ケイレン</t>
    </rPh>
    <phoneticPr fontId="8"/>
  </si>
  <si>
    <t>滑液包炎</t>
    <rPh sb="0" eb="4">
      <t>カツエキホウエン</t>
    </rPh>
    <phoneticPr fontId="8"/>
  </si>
  <si>
    <t>その他</t>
    <rPh sb="2" eb="3">
      <t>タ</t>
    </rPh>
    <phoneticPr fontId="1"/>
  </si>
  <si>
    <t>その他</t>
    <rPh sb="2" eb="3">
      <t>タ</t>
    </rPh>
    <phoneticPr fontId="8"/>
  </si>
  <si>
    <t>挫傷/血腫/打撲</t>
    <rPh sb="0" eb="2">
      <t>ザショウ</t>
    </rPh>
    <rPh sb="3" eb="5">
      <t>ケッシュ</t>
    </rPh>
    <rPh sb="6" eb="8">
      <t>ダボク</t>
    </rPh>
    <phoneticPr fontId="8"/>
  </si>
  <si>
    <t>脳振盪</t>
    <rPh sb="0" eb="3">
      <t>ノウシントウ</t>
    </rPh>
    <phoneticPr fontId="8"/>
  </si>
  <si>
    <t>歯の障害</t>
    <rPh sb="0" eb="1">
      <t>ハ</t>
    </rPh>
    <rPh sb="2" eb="4">
      <t>ショウガイ</t>
    </rPh>
    <phoneticPr fontId="8"/>
  </si>
  <si>
    <t>裂傷/擦過傷/皮膚病変</t>
    <rPh sb="0" eb="2">
      <t>レッショウ</t>
    </rPh>
    <rPh sb="3" eb="6">
      <t>サッカショウ</t>
    </rPh>
    <rPh sb="7" eb="11">
      <t>ヒフビョウヘン</t>
    </rPh>
    <phoneticPr fontId="8"/>
  </si>
  <si>
    <t>神経損傷/脊椎損傷</t>
    <rPh sb="0" eb="4">
      <t>シンケイソンショウ</t>
    </rPh>
    <rPh sb="5" eb="9">
      <t>セキツイソンショウ</t>
    </rPh>
    <phoneticPr fontId="8"/>
  </si>
  <si>
    <t>関節・靭帯</t>
    <rPh sb="0" eb="2">
      <t>カンセツ</t>
    </rPh>
    <rPh sb="3" eb="5">
      <t>ジンタイ</t>
    </rPh>
    <phoneticPr fontId="8"/>
  </si>
  <si>
    <t>骨折・疲労骨折</t>
    <rPh sb="0" eb="2">
      <t>コッセツ</t>
    </rPh>
    <rPh sb="3" eb="7">
      <t>ヒロウコッセツ</t>
    </rPh>
    <phoneticPr fontId="8"/>
  </si>
  <si>
    <t>筋・腱</t>
    <rPh sb="0" eb="1">
      <t>キン</t>
    </rPh>
    <rPh sb="2" eb="3">
      <t>ケン</t>
    </rPh>
    <phoneticPr fontId="8"/>
  </si>
  <si>
    <t>挫傷・裂傷・皮膚損傷</t>
    <rPh sb="0" eb="2">
      <t>ザショウ</t>
    </rPh>
    <rPh sb="3" eb="5">
      <t>レッショウ</t>
    </rPh>
    <rPh sb="6" eb="10">
      <t>ヒフソンショウ</t>
    </rPh>
    <phoneticPr fontId="8"/>
  </si>
  <si>
    <t>中枢・末梢神経</t>
    <rPh sb="0" eb="2">
      <t>チュウスウ</t>
    </rPh>
    <rPh sb="3" eb="7">
      <t>マッショウシンケイ</t>
    </rPh>
    <phoneticPr fontId="8"/>
  </si>
  <si>
    <t>傷害別</t>
    <rPh sb="0" eb="2">
      <t>ショウガイ</t>
    </rPh>
    <rPh sb="2" eb="3">
      <t>ベツ</t>
    </rPh>
    <phoneticPr fontId="7"/>
  </si>
  <si>
    <t>傷害別</t>
    <rPh sb="0" eb="3">
      <t>ショウガイベツ</t>
    </rPh>
    <phoneticPr fontId="7"/>
  </si>
  <si>
    <t>傷害の原因</t>
  </si>
  <si>
    <t>オーバーユース</t>
  </si>
  <si>
    <t>非接触損傷</t>
    <rPh sb="0" eb="3">
      <t>ヒセッショク</t>
    </rPh>
    <rPh sb="3" eb="5">
      <t>ソンショウ</t>
    </rPh>
    <phoneticPr fontId="1"/>
  </si>
  <si>
    <t>他者との接触</t>
    <rPh sb="0" eb="2">
      <t>タシャ</t>
    </rPh>
    <rPh sb="4" eb="6">
      <t>セッショク</t>
    </rPh>
    <phoneticPr fontId="1"/>
  </si>
  <si>
    <t>再受傷</t>
    <rPh sb="0" eb="3">
      <t>サイジュショウ</t>
    </rPh>
    <phoneticPr fontId="1"/>
  </si>
  <si>
    <t>ファール</t>
  </si>
  <si>
    <t>グラウンドコンディション</t>
  </si>
  <si>
    <t>天候/気候</t>
    <rPh sb="0" eb="2">
      <t>テンコウ</t>
    </rPh>
    <rPh sb="3" eb="5">
      <t>キコウ</t>
    </rPh>
    <phoneticPr fontId="1"/>
  </si>
  <si>
    <t>道具の不良</t>
    <rPh sb="0" eb="2">
      <t>ドウグ</t>
    </rPh>
    <rPh sb="3" eb="5">
      <t>フリョウ</t>
    </rPh>
    <phoneticPr fontId="1"/>
  </si>
  <si>
    <t>クロスとの接触</t>
    <rPh sb="5" eb="7">
      <t>セッショク</t>
    </rPh>
    <phoneticPr fontId="1"/>
  </si>
  <si>
    <t>ボールとの接触</t>
    <rPh sb="5" eb="7">
      <t>セッショク</t>
    </rPh>
    <phoneticPr fontId="1"/>
  </si>
  <si>
    <t>地面やゴールとの接触</t>
    <rPh sb="0" eb="2">
      <t>ジメン</t>
    </rPh>
    <rPh sb="8" eb="10">
      <t>セッショク</t>
    </rPh>
    <phoneticPr fontId="1"/>
  </si>
  <si>
    <t>0日</t>
    <rPh sb="1" eb="2">
      <t>ニチ</t>
    </rPh>
    <phoneticPr fontId="7"/>
  </si>
  <si>
    <t>1日</t>
    <rPh sb="1" eb="2">
      <t>ニチ</t>
    </rPh>
    <phoneticPr fontId="7"/>
  </si>
  <si>
    <t>2日</t>
    <rPh sb="1" eb="2">
      <t>ニチ</t>
    </rPh>
    <phoneticPr fontId="7"/>
  </si>
  <si>
    <t>7日以内</t>
    <rPh sb="1" eb="2">
      <t>ニチ</t>
    </rPh>
    <rPh sb="2" eb="4">
      <t>イナイ</t>
    </rPh>
    <phoneticPr fontId="7"/>
  </si>
  <si>
    <t>14日以内</t>
    <rPh sb="2" eb="5">
      <t>ニチイナイ</t>
    </rPh>
    <phoneticPr fontId="7"/>
  </si>
  <si>
    <t>21日以内</t>
    <rPh sb="2" eb="5">
      <t>ニチイナイ</t>
    </rPh>
    <phoneticPr fontId="7"/>
  </si>
  <si>
    <t>28日以内</t>
    <rPh sb="2" eb="5">
      <t>ニチイナイ</t>
    </rPh>
    <phoneticPr fontId="7"/>
  </si>
  <si>
    <t>30日以上</t>
    <rPh sb="2" eb="5">
      <t>ニチイジョウ</t>
    </rPh>
    <phoneticPr fontId="7"/>
  </si>
  <si>
    <t>180日以上</t>
    <rPh sb="3" eb="6">
      <t>ニチイジョウ</t>
    </rPh>
    <phoneticPr fontId="7"/>
  </si>
  <si>
    <t>Timeloss</t>
    <phoneticPr fontId="7"/>
  </si>
  <si>
    <t>傷害の原因</t>
    <rPh sb="0" eb="2">
      <t>ショウガイ</t>
    </rPh>
    <rPh sb="3" eb="5">
      <t>ゲンイン</t>
    </rPh>
    <phoneticPr fontId="7"/>
  </si>
  <si>
    <t>練習or試合</t>
    <rPh sb="0" eb="2">
      <t>レンシュウ</t>
    </rPh>
    <rPh sb="4" eb="6">
      <t>シアイ</t>
    </rPh>
    <phoneticPr fontId="7"/>
  </si>
  <si>
    <t>練習</t>
    <rPh sb="0" eb="2">
      <t>レンシュウ</t>
    </rPh>
    <phoneticPr fontId="7"/>
  </si>
  <si>
    <t>試合</t>
    <rPh sb="0" eb="2">
      <t>シアイ</t>
    </rPh>
    <phoneticPr fontId="7"/>
  </si>
  <si>
    <t>W-up</t>
    <phoneticPr fontId="7"/>
  </si>
  <si>
    <t>技術練習</t>
    <rPh sb="0" eb="2">
      <t>ギジュツ</t>
    </rPh>
    <rPh sb="2" eb="4">
      <t>レンシュウ</t>
    </rPh>
    <phoneticPr fontId="7"/>
  </si>
  <si>
    <t>フィジカル</t>
    <phoneticPr fontId="7"/>
  </si>
  <si>
    <t>1Q</t>
    <phoneticPr fontId="7"/>
  </si>
  <si>
    <t>2Q</t>
    <phoneticPr fontId="7"/>
  </si>
  <si>
    <t>3Q</t>
    <phoneticPr fontId="7"/>
  </si>
  <si>
    <t>4Q</t>
    <phoneticPr fontId="7"/>
  </si>
  <si>
    <t>傷害の種類</t>
    <rPh sb="0" eb="2">
      <t>ショウガイ</t>
    </rPh>
    <rPh sb="3" eb="5">
      <t>シュルイ</t>
    </rPh>
    <phoneticPr fontId="7"/>
  </si>
  <si>
    <t>詳細</t>
    <rPh sb="0" eb="2">
      <t>ショウサイ</t>
    </rPh>
    <phoneticPr fontId="7"/>
  </si>
  <si>
    <t>名前</t>
    <rPh sb="0" eb="2">
      <t>ナマエ</t>
    </rPh>
    <phoneticPr fontId="7"/>
  </si>
  <si>
    <t>4年</t>
    <rPh sb="1" eb="2">
      <t>ネン</t>
    </rPh>
    <phoneticPr fontId="7"/>
  </si>
  <si>
    <t>3年</t>
    <rPh sb="1" eb="2">
      <t>ネン</t>
    </rPh>
    <phoneticPr fontId="7"/>
  </si>
  <si>
    <t>2年</t>
    <rPh sb="1" eb="2">
      <t>ネン</t>
    </rPh>
    <phoneticPr fontId="7"/>
  </si>
  <si>
    <t>合計</t>
    <rPh sb="0" eb="2">
      <t>ゴウケイ</t>
    </rPh>
    <phoneticPr fontId="7"/>
  </si>
  <si>
    <t>ラグビー場</t>
    <rPh sb="4" eb="5">
      <t>ジョウ</t>
    </rPh>
    <phoneticPr fontId="7"/>
  </si>
  <si>
    <t>試合前up</t>
    <rPh sb="0" eb="3">
      <t>シアイマエ</t>
    </rPh>
    <phoneticPr fontId="7"/>
  </si>
  <si>
    <t>minimal</t>
  </si>
  <si>
    <t>しゅう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</si>
</sst>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;@"/>
    <numFmt numFmtId="177" formatCode="m/d;@"/>
    <numFmt numFmtId="178" formatCode="aaa"/>
  </numFmts>
  <fonts count="15">
    <font>
      <sz val="11"/>
      <color rgb="FF000000"/>
      <name val="MS PGothic"/>
    </font>
    <font>
      <sz val="11"/>
      <color rgb="FF000000"/>
      <name val="Meiryo UI"/>
      <family val="3"/>
      <charset val="128"/>
    </font>
    <font>
      <i/>
      <sz val="11"/>
      <color rgb="FF000000"/>
      <name val="Meiryo UI"/>
      <family val="3"/>
      <charset val="128"/>
    </font>
    <font>
      <b/>
      <sz val="12"/>
      <color rgb="FF000000"/>
      <name val="Meiryo UI"/>
      <family val="3"/>
      <charset val="128"/>
    </font>
    <font>
      <b/>
      <sz val="11"/>
      <color rgb="FF000000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00000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b/>
      <sz val="11"/>
      <color rgb="FF000000"/>
      <name val="HG丸ｺﾞｼｯｸM-PRO"/>
      <family val="3"/>
      <charset val="128"/>
    </font>
    <font>
      <b/>
      <sz val="16"/>
      <color rgb="FF00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rgb="FFFFD966"/>
        <bgColor rgb="FFFFD966"/>
      </patternFill>
    </fill>
    <fill>
      <patternFill patternType="solid">
        <fgColor rgb="FFD8D8D8"/>
        <bgColor rgb="FFD8D8D8"/>
      </patternFill>
    </fill>
    <fill>
      <patternFill patternType="solid">
        <fgColor rgb="FF00B0F0"/>
        <bgColor rgb="FF00B0F0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</fills>
  <borders count="30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76" fontId="0" fillId="0" borderId="0" xfId="0" applyNumberFormat="1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4" fillId="8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10" borderId="1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9" borderId="8" xfId="0" applyFont="1" applyFill="1" applyBorder="1" applyAlignment="1">
      <alignment horizontal="center" vertical="center"/>
    </xf>
    <xf numFmtId="0" fontId="10" fillId="9" borderId="17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10" borderId="20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0" fillId="9" borderId="16" xfId="0" applyFont="1" applyFill="1" applyBorder="1" applyAlignment="1">
      <alignment horizontal="center" vertical="center"/>
    </xf>
    <xf numFmtId="0" fontId="10" fillId="9" borderId="23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left" vertical="center"/>
    </xf>
    <xf numFmtId="0" fontId="12" fillId="7" borderId="3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2" fillId="8" borderId="0" xfId="0" applyFont="1" applyFill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177" fontId="9" fillId="0" borderId="10" xfId="0" applyNumberFormat="1" applyFont="1" applyBorder="1" applyAlignment="1">
      <alignment horizontal="center" vertical="center"/>
    </xf>
    <xf numFmtId="178" fontId="9" fillId="0" borderId="10" xfId="0" applyNumberFormat="1" applyFont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4" fontId="9" fillId="11" borderId="10" xfId="0" applyNumberFormat="1" applyFont="1" applyFill="1" applyBorder="1" applyAlignment="1">
      <alignment horizontal="center" vertical="center"/>
    </xf>
    <xf numFmtId="0" fontId="9" fillId="11" borderId="10" xfId="0" applyFont="1" applyFill="1" applyBorder="1" applyAlignment="1">
      <alignment horizontal="center" vertical="center"/>
    </xf>
    <xf numFmtId="0" fontId="9" fillId="12" borderId="1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14" fontId="9" fillId="0" borderId="10" xfId="0" applyNumberFormat="1" applyFont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89"/>
  <sheetViews>
    <sheetView zoomScaleNormal="100" workbookViewId="0">
      <selection activeCell="I3" sqref="I3"/>
    </sheetView>
  </sheetViews>
  <sheetFormatPr defaultColWidth="14.5" defaultRowHeight="15" customHeight="1"/>
  <cols>
    <col min="1" max="1" width="12.875" customWidth="1"/>
    <col min="2" max="2" width="14.5" customWidth="1"/>
    <col min="3" max="5" width="8.75" customWidth="1"/>
    <col min="6" max="6" width="8.75" style="17" customWidth="1"/>
    <col min="7" max="7" width="13.375" customWidth="1"/>
    <col min="8" max="8" width="20" customWidth="1"/>
    <col min="9" max="9" width="16.375" style="17" customWidth="1"/>
    <col min="10" max="10" width="18.125" customWidth="1"/>
    <col min="11" max="11" width="18.875" customWidth="1"/>
    <col min="12" max="12" width="17.875" customWidth="1"/>
    <col min="13" max="13" width="13.875" customWidth="1"/>
    <col min="14" max="14" width="15.875" customWidth="1"/>
    <col min="15" max="15" width="14.125" customWidth="1"/>
    <col min="16" max="16" width="10.625" customWidth="1"/>
    <col min="17" max="18" width="16.25" style="17" customWidth="1"/>
    <col min="19" max="19" width="8.75" customWidth="1"/>
    <col min="20" max="20" width="13.125" customWidth="1"/>
    <col min="21" max="21" width="8.75" customWidth="1"/>
    <col min="22" max="23" width="10.875" customWidth="1"/>
    <col min="24" max="24" width="11.125" customWidth="1"/>
    <col min="25" max="35" width="8.75" customWidth="1"/>
  </cols>
  <sheetData>
    <row r="1" spans="1:35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15.75" customHeight="1">
      <c r="A2" s="3" t="s">
        <v>44</v>
      </c>
      <c r="B2" s="4" t="s">
        <v>45</v>
      </c>
      <c r="C2" s="4" t="s">
        <v>46</v>
      </c>
      <c r="D2" s="4" t="s">
        <v>47</v>
      </c>
      <c r="E2" s="4" t="s">
        <v>48</v>
      </c>
      <c r="F2" s="18" t="s">
        <v>71</v>
      </c>
      <c r="G2" s="4" t="s">
        <v>51</v>
      </c>
      <c r="H2" s="4" t="s">
        <v>49</v>
      </c>
      <c r="I2" s="4" t="s">
        <v>50</v>
      </c>
      <c r="J2" s="4" t="s">
        <v>58</v>
      </c>
      <c r="K2" s="4" t="s">
        <v>52</v>
      </c>
      <c r="L2" s="4" t="s">
        <v>53</v>
      </c>
      <c r="M2" s="4" t="s">
        <v>57</v>
      </c>
      <c r="N2" s="4" t="s">
        <v>54</v>
      </c>
      <c r="O2" s="4" t="s">
        <v>55</v>
      </c>
      <c r="P2" s="4" t="s">
        <v>56</v>
      </c>
      <c r="Q2" s="19" t="s">
        <v>59</v>
      </c>
      <c r="R2" s="19" t="s">
        <v>78</v>
      </c>
      <c r="S2" s="2"/>
      <c r="T2" s="5" t="s">
        <v>58</v>
      </c>
      <c r="U2" s="6"/>
      <c r="V2" s="6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15.75" customHeight="1">
      <c r="B3" t="s">
        <v>43</v>
      </c>
      <c r="D3" s="7">
        <v>2</v>
      </c>
      <c r="E3" s="7" t="s">
        <v>0</v>
      </c>
      <c r="F3" s="7"/>
      <c r="G3" s="7" t="s">
        <v>72</v>
      </c>
      <c r="H3" s="7" t="s">
        <v>1</v>
      </c>
      <c r="I3" s="7" t="s">
        <v>4</v>
      </c>
      <c r="J3" s="7" t="s">
        <v>3</v>
      </c>
      <c r="K3" s="7" t="s">
        <v>73</v>
      </c>
      <c r="L3" s="7" t="s">
        <v>75</v>
      </c>
      <c r="M3" s="7">
        <v>135</v>
      </c>
      <c r="N3" s="7" t="s">
        <v>74</v>
      </c>
      <c r="O3" s="7" t="s">
        <v>5</v>
      </c>
      <c r="P3" s="7" t="s">
        <v>6</v>
      </c>
      <c r="Q3" s="7"/>
      <c r="R3" s="7"/>
      <c r="S3" s="2"/>
      <c r="T3" s="1" t="s">
        <v>70</v>
      </c>
      <c r="U3" s="1" t="s">
        <v>7</v>
      </c>
      <c r="V3" s="1"/>
      <c r="W3" s="1"/>
      <c r="X3" s="87" t="s">
        <v>18</v>
      </c>
      <c r="Y3" s="87"/>
      <c r="Z3" s="9"/>
      <c r="AA3" s="9"/>
      <c r="AB3" s="9"/>
      <c r="AC3" s="9"/>
      <c r="AD3" s="9"/>
      <c r="AE3" s="9"/>
      <c r="AF3" s="9"/>
    </row>
    <row r="4" spans="1:35" ht="15.75" customHeight="1">
      <c r="A4" s="20"/>
      <c r="B4" s="21"/>
      <c r="Q4" s="17">
        <f>(B4-A4)*60</f>
        <v>0</v>
      </c>
      <c r="S4" s="2"/>
      <c r="T4" s="1" t="s">
        <v>9</v>
      </c>
      <c r="U4" s="1" t="s">
        <v>10</v>
      </c>
      <c r="V4" s="1"/>
      <c r="W4" s="1"/>
      <c r="X4" s="10" t="s">
        <v>76</v>
      </c>
      <c r="Y4" s="9"/>
      <c r="Z4" s="9"/>
      <c r="AA4" s="9"/>
      <c r="AB4" s="9"/>
      <c r="AC4" s="9"/>
      <c r="AD4" s="9"/>
      <c r="AE4" s="9"/>
      <c r="AF4" s="9"/>
    </row>
    <row r="5" spans="1:35" ht="15.75" customHeight="1">
      <c r="A5" s="20"/>
      <c r="B5" s="21"/>
      <c r="D5" s="17"/>
      <c r="E5" s="17"/>
      <c r="G5" s="17"/>
      <c r="K5" s="17"/>
      <c r="L5" s="17"/>
      <c r="N5" s="17"/>
      <c r="Q5" s="17">
        <f t="shared" ref="Q5:Q50" si="0">(B5-A5)*60</f>
        <v>0</v>
      </c>
      <c r="S5" s="2"/>
      <c r="T5" s="1" t="s">
        <v>12</v>
      </c>
      <c r="U5" s="1" t="s">
        <v>69</v>
      </c>
      <c r="V5" s="1"/>
      <c r="W5" s="1"/>
      <c r="X5" s="10" t="s">
        <v>77</v>
      </c>
      <c r="Y5" s="9"/>
      <c r="Z5" s="9"/>
      <c r="AA5" s="9"/>
      <c r="AB5" s="9"/>
      <c r="AC5" s="9"/>
      <c r="AD5" s="9"/>
      <c r="AE5" s="9"/>
      <c r="AF5" s="9"/>
    </row>
    <row r="6" spans="1:35" ht="15.75" customHeight="1">
      <c r="A6" s="20"/>
      <c r="B6" s="21"/>
      <c r="D6" s="17"/>
      <c r="E6" s="17"/>
      <c r="G6" s="17"/>
      <c r="K6" s="17"/>
      <c r="L6" s="17"/>
      <c r="N6" s="17"/>
      <c r="Q6" s="17">
        <f t="shared" si="0"/>
        <v>0</v>
      </c>
      <c r="S6" s="2"/>
      <c r="T6" s="1" t="s">
        <v>14</v>
      </c>
      <c r="U6" s="1" t="s">
        <v>15</v>
      </c>
      <c r="V6" s="1"/>
      <c r="W6" s="1"/>
      <c r="X6" s="10"/>
      <c r="Y6" s="9"/>
      <c r="Z6" s="9"/>
      <c r="AA6" s="9"/>
      <c r="AB6" s="9"/>
      <c r="AC6" s="9"/>
      <c r="AD6" s="9"/>
      <c r="AE6" s="9"/>
      <c r="AF6" s="9"/>
    </row>
    <row r="7" spans="1:35" ht="15.75" customHeight="1">
      <c r="A7" s="20"/>
      <c r="B7" s="21"/>
      <c r="D7" s="17"/>
      <c r="E7" s="17"/>
      <c r="G7" s="17"/>
      <c r="K7" s="17"/>
      <c r="L7" s="17"/>
      <c r="N7" s="17"/>
      <c r="Q7" s="17">
        <f t="shared" si="0"/>
        <v>0</v>
      </c>
      <c r="S7" s="2"/>
      <c r="T7" s="1" t="s">
        <v>16</v>
      </c>
      <c r="U7" s="1" t="s">
        <v>17</v>
      </c>
      <c r="V7" s="1"/>
      <c r="W7" s="1"/>
      <c r="X7" s="9"/>
      <c r="Y7" s="9"/>
      <c r="Z7" s="9"/>
      <c r="AA7" s="9"/>
      <c r="AB7" s="9"/>
      <c r="AC7" s="9"/>
      <c r="AD7" s="9"/>
      <c r="AE7" s="9"/>
      <c r="AF7" s="9"/>
    </row>
    <row r="8" spans="1:35" ht="15.75" customHeight="1">
      <c r="A8" s="20"/>
      <c r="B8" s="21"/>
      <c r="D8" s="17"/>
      <c r="E8" s="17"/>
      <c r="G8" s="17"/>
      <c r="K8" s="17"/>
      <c r="L8" s="17"/>
      <c r="N8" s="17"/>
      <c r="Q8" s="17">
        <f t="shared" si="0"/>
        <v>0</v>
      </c>
      <c r="S8" s="2"/>
      <c r="T8" s="1" t="s">
        <v>13</v>
      </c>
      <c r="U8" s="1" t="s">
        <v>8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15.75" customHeight="1">
      <c r="A9" s="20"/>
      <c r="B9" s="21"/>
      <c r="D9" s="17"/>
      <c r="E9" s="17"/>
      <c r="G9" s="17"/>
      <c r="K9" s="17"/>
      <c r="L9" s="17"/>
      <c r="N9" s="17"/>
      <c r="Q9" s="17">
        <f t="shared" si="0"/>
        <v>0</v>
      </c>
      <c r="S9" s="2"/>
      <c r="T9" s="1" t="s">
        <v>19</v>
      </c>
      <c r="U9" s="1" t="s">
        <v>20</v>
      </c>
      <c r="V9" s="1"/>
      <c r="W9" s="1"/>
      <c r="X9" s="11" t="s">
        <v>32</v>
      </c>
      <c r="Y9" s="12"/>
      <c r="Z9" s="12"/>
      <c r="AA9" s="12"/>
      <c r="AB9" s="12"/>
      <c r="AC9" s="12"/>
      <c r="AD9" s="12"/>
      <c r="AE9" s="1"/>
      <c r="AF9" s="1"/>
      <c r="AG9" s="1"/>
      <c r="AH9" s="1"/>
      <c r="AI9" s="1"/>
    </row>
    <row r="10" spans="1:35" ht="15.75" customHeight="1">
      <c r="A10" s="20"/>
      <c r="B10" s="21"/>
      <c r="D10" s="17"/>
      <c r="E10" s="17"/>
      <c r="G10" s="17"/>
      <c r="K10" s="17"/>
      <c r="L10" s="17"/>
      <c r="N10" s="17"/>
      <c r="Q10" s="17">
        <f t="shared" si="0"/>
        <v>0</v>
      </c>
      <c r="S10" s="2"/>
      <c r="T10" s="1" t="s">
        <v>21</v>
      </c>
      <c r="U10" s="1" t="s">
        <v>22</v>
      </c>
      <c r="V10" s="1"/>
      <c r="W10" s="1"/>
      <c r="X10" s="11" t="s">
        <v>35</v>
      </c>
      <c r="Y10" s="12"/>
      <c r="Z10" s="12"/>
      <c r="AA10" s="12"/>
      <c r="AB10" s="12"/>
      <c r="AC10" s="12"/>
      <c r="AD10" s="12"/>
      <c r="AE10" s="1"/>
      <c r="AF10" s="1"/>
      <c r="AG10" s="1"/>
      <c r="AH10" s="1"/>
      <c r="AI10" s="1"/>
    </row>
    <row r="11" spans="1:35" ht="15.75" customHeight="1">
      <c r="A11" s="20"/>
      <c r="B11" s="21"/>
      <c r="D11" s="17"/>
      <c r="E11" s="17"/>
      <c r="G11" s="17"/>
      <c r="K11" s="17"/>
      <c r="L11" s="17"/>
      <c r="N11" s="17"/>
      <c r="Q11" s="17">
        <f t="shared" si="0"/>
        <v>0</v>
      </c>
      <c r="S11" s="2"/>
      <c r="T11" s="1" t="s">
        <v>11</v>
      </c>
      <c r="U11" s="1" t="s">
        <v>23</v>
      </c>
      <c r="V11" s="1"/>
      <c r="W11" s="1"/>
      <c r="X11" s="13" t="s">
        <v>38</v>
      </c>
      <c r="Y11" s="14"/>
      <c r="Z11" s="14"/>
      <c r="AA11" s="14"/>
      <c r="AB11" s="14"/>
      <c r="AC11" s="14"/>
      <c r="AD11" s="14"/>
      <c r="AE11" s="1"/>
      <c r="AF11" s="1"/>
      <c r="AG11" s="1"/>
      <c r="AH11" s="1"/>
      <c r="AI11" s="1"/>
    </row>
    <row r="12" spans="1:35" ht="15.75" customHeight="1">
      <c r="A12" s="20"/>
      <c r="B12" s="21"/>
      <c r="D12" s="17"/>
      <c r="E12" s="17"/>
      <c r="G12" s="17"/>
      <c r="K12" s="17"/>
      <c r="L12" s="17"/>
      <c r="N12" s="17"/>
      <c r="Q12" s="17">
        <f t="shared" si="0"/>
        <v>0</v>
      </c>
      <c r="S12" s="2"/>
      <c r="T12" s="1" t="s">
        <v>24</v>
      </c>
      <c r="U12" s="1" t="s">
        <v>25</v>
      </c>
      <c r="V12" s="1"/>
      <c r="W12" s="1"/>
      <c r="X12" s="13" t="s">
        <v>40</v>
      </c>
      <c r="Y12" s="14"/>
      <c r="Z12" s="14"/>
      <c r="AA12" s="14"/>
      <c r="AB12" s="14"/>
      <c r="AC12" s="14"/>
      <c r="AD12" s="14"/>
      <c r="AE12" s="1"/>
      <c r="AF12" s="1"/>
      <c r="AG12" s="1"/>
      <c r="AH12" s="1"/>
      <c r="AI12" s="1"/>
    </row>
    <row r="13" spans="1:35" ht="15.75" customHeight="1">
      <c r="A13" s="20"/>
      <c r="B13" s="21"/>
      <c r="D13" s="17"/>
      <c r="E13" s="17"/>
      <c r="G13" s="17"/>
      <c r="K13" s="17"/>
      <c r="L13" s="17"/>
      <c r="N13" s="17"/>
      <c r="Q13" s="17">
        <f t="shared" si="0"/>
        <v>0</v>
      </c>
      <c r="S13" s="2"/>
      <c r="T13" s="1" t="s">
        <v>27</v>
      </c>
      <c r="U13" s="1" t="s">
        <v>28</v>
      </c>
      <c r="V13" s="1"/>
      <c r="W13" s="1"/>
      <c r="X13" s="13" t="s">
        <v>41</v>
      </c>
      <c r="Y13" s="14"/>
      <c r="Z13" s="14"/>
      <c r="AA13" s="14"/>
      <c r="AB13" s="14"/>
      <c r="AC13" s="14"/>
      <c r="AD13" s="14"/>
      <c r="AE13" s="1"/>
      <c r="AF13" s="1"/>
      <c r="AG13" s="1"/>
      <c r="AH13" s="1"/>
      <c r="AI13" s="1"/>
    </row>
    <row r="14" spans="1:35" ht="15.75" customHeight="1">
      <c r="A14" s="20"/>
      <c r="B14" s="21"/>
      <c r="D14" s="17"/>
      <c r="E14" s="17"/>
      <c r="G14" s="17"/>
      <c r="K14" s="17"/>
      <c r="L14" s="17"/>
      <c r="N14" s="17"/>
      <c r="Q14" s="17">
        <f t="shared" si="0"/>
        <v>0</v>
      </c>
      <c r="S14" s="2"/>
      <c r="T14" s="1" t="s">
        <v>29</v>
      </c>
      <c r="U14" s="1" t="s">
        <v>30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ht="15.75" customHeight="1">
      <c r="A15" s="20"/>
      <c r="B15" s="21"/>
      <c r="D15" s="17"/>
      <c r="E15" s="17"/>
      <c r="G15" s="17"/>
      <c r="K15" s="17"/>
      <c r="L15" s="17"/>
      <c r="N15" s="17"/>
      <c r="Q15" s="17">
        <f t="shared" si="0"/>
        <v>0</v>
      </c>
      <c r="S15" s="2"/>
      <c r="T15" s="1" t="s">
        <v>31</v>
      </c>
      <c r="U15" s="1" t="s">
        <v>26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15.75" customHeight="1">
      <c r="A16" s="20"/>
      <c r="B16" s="21"/>
      <c r="D16" s="17"/>
      <c r="E16" s="17"/>
      <c r="G16" s="17"/>
      <c r="K16" s="17"/>
      <c r="L16" s="17"/>
      <c r="N16" s="17"/>
      <c r="Q16" s="17">
        <f t="shared" si="0"/>
        <v>0</v>
      </c>
      <c r="S16" s="2"/>
      <c r="T16" s="1" t="s">
        <v>33</v>
      </c>
      <c r="U16" s="1" t="s">
        <v>34</v>
      </c>
      <c r="V16" s="1"/>
      <c r="W16" s="1"/>
      <c r="X16" s="15" t="s">
        <v>42</v>
      </c>
      <c r="Y16" s="88" t="s">
        <v>63</v>
      </c>
      <c r="Z16" s="88"/>
      <c r="AA16" s="24"/>
      <c r="AB16" s="24"/>
      <c r="AC16" s="24"/>
      <c r="AD16" s="25"/>
      <c r="AE16" s="26"/>
      <c r="AF16" s="1"/>
      <c r="AG16" s="1"/>
      <c r="AH16" s="1"/>
      <c r="AI16" s="1"/>
    </row>
    <row r="17" spans="1:35" ht="15.75" customHeight="1">
      <c r="A17" s="20"/>
      <c r="B17" s="21"/>
      <c r="D17" s="17"/>
      <c r="E17" s="17"/>
      <c r="G17" s="17"/>
      <c r="K17" s="17"/>
      <c r="L17" s="17"/>
      <c r="N17" s="17"/>
      <c r="Q17" s="17">
        <f t="shared" si="0"/>
        <v>0</v>
      </c>
      <c r="S17" s="2"/>
      <c r="T17" s="1" t="s">
        <v>36</v>
      </c>
      <c r="U17" s="1" t="s">
        <v>37</v>
      </c>
      <c r="V17" s="1"/>
      <c r="W17" s="1"/>
      <c r="X17" s="15" t="s">
        <v>62</v>
      </c>
      <c r="Y17" s="16" t="s">
        <v>64</v>
      </c>
      <c r="Z17" s="16"/>
      <c r="AA17" s="24"/>
      <c r="AB17" s="24"/>
      <c r="AC17" s="24"/>
      <c r="AD17" s="25"/>
      <c r="AE17" s="26"/>
      <c r="AF17" s="1"/>
      <c r="AG17" s="1"/>
      <c r="AH17" s="1"/>
      <c r="AI17" s="1"/>
    </row>
    <row r="18" spans="1:35" ht="15.75" customHeight="1">
      <c r="A18" s="20"/>
      <c r="B18" s="21"/>
      <c r="D18" s="17"/>
      <c r="E18" s="17"/>
      <c r="G18" s="17"/>
      <c r="K18" s="17"/>
      <c r="L18" s="17"/>
      <c r="N18" s="17"/>
      <c r="Q18" s="17">
        <f t="shared" si="0"/>
        <v>0</v>
      </c>
      <c r="S18" s="2"/>
      <c r="T18" s="8" t="s">
        <v>39</v>
      </c>
      <c r="U18" s="8" t="s">
        <v>2</v>
      </c>
      <c r="V18" s="8"/>
      <c r="W18" s="1"/>
      <c r="X18" s="15" t="s">
        <v>60</v>
      </c>
      <c r="Y18" s="22" t="s">
        <v>65</v>
      </c>
      <c r="Z18" s="23"/>
      <c r="AA18" s="26"/>
      <c r="AB18" s="26"/>
      <c r="AC18" s="26"/>
      <c r="AD18" s="26"/>
      <c r="AE18" s="26"/>
      <c r="AF18" s="1"/>
      <c r="AG18" s="1"/>
      <c r="AH18" s="1"/>
      <c r="AI18" s="1"/>
    </row>
    <row r="19" spans="1:35" ht="15.75" customHeight="1">
      <c r="A19" s="20"/>
      <c r="B19" s="21"/>
      <c r="D19" s="17"/>
      <c r="E19" s="17"/>
      <c r="G19" s="17"/>
      <c r="K19" s="17"/>
      <c r="L19" s="17"/>
      <c r="N19" s="17"/>
      <c r="Q19" s="17">
        <f t="shared" si="0"/>
        <v>0</v>
      </c>
      <c r="S19" s="2"/>
      <c r="T19" s="1"/>
      <c r="U19" s="1"/>
      <c r="V19" s="1"/>
      <c r="W19" s="1"/>
      <c r="X19" s="15" t="s">
        <v>61</v>
      </c>
      <c r="Y19" s="22" t="s">
        <v>66</v>
      </c>
      <c r="Z19" s="23"/>
      <c r="AA19" s="26"/>
      <c r="AB19" s="26"/>
      <c r="AC19" s="26"/>
      <c r="AD19" s="26"/>
      <c r="AE19" s="26"/>
      <c r="AF19" s="1"/>
      <c r="AG19" s="1"/>
      <c r="AH19" s="1"/>
      <c r="AI19" s="1"/>
    </row>
    <row r="20" spans="1:35" ht="15.75" customHeight="1">
      <c r="A20" s="20"/>
      <c r="B20" s="21"/>
      <c r="D20" s="17"/>
      <c r="E20" s="17"/>
      <c r="G20" s="17"/>
      <c r="K20" s="17"/>
      <c r="L20" s="17"/>
      <c r="N20" s="17"/>
      <c r="Q20" s="17">
        <f t="shared" si="0"/>
        <v>0</v>
      </c>
      <c r="S20" s="2"/>
      <c r="T20" s="1"/>
      <c r="U20" s="1"/>
      <c r="V20" s="1"/>
      <c r="W20" s="1"/>
      <c r="X20" s="15" t="s">
        <v>67</v>
      </c>
      <c r="Y20" s="22" t="s">
        <v>68</v>
      </c>
      <c r="Z20" s="23"/>
      <c r="AA20" s="26"/>
      <c r="AB20" s="26"/>
      <c r="AC20" s="26"/>
      <c r="AD20" s="26"/>
      <c r="AE20" s="26"/>
      <c r="AF20" s="1"/>
      <c r="AG20" s="1"/>
      <c r="AH20" s="1"/>
      <c r="AI20" s="1"/>
    </row>
    <row r="21" spans="1:35" ht="15.75" customHeight="1">
      <c r="A21" s="20"/>
      <c r="B21" s="21"/>
      <c r="D21" s="17"/>
      <c r="E21" s="17"/>
      <c r="G21" s="17"/>
      <c r="K21" s="17"/>
      <c r="L21" s="17"/>
      <c r="N21" s="17"/>
      <c r="Q21" s="17">
        <f t="shared" si="0"/>
        <v>0</v>
      </c>
      <c r="S21" s="2"/>
      <c r="T21" s="1"/>
      <c r="U21" s="1"/>
      <c r="V21" s="1"/>
      <c r="W21" s="1"/>
      <c r="X21" s="1"/>
      <c r="Y21" s="1"/>
      <c r="Z21" s="1"/>
      <c r="AA21" s="26"/>
      <c r="AB21" s="26"/>
      <c r="AC21" s="26"/>
      <c r="AD21" s="26"/>
      <c r="AE21" s="26"/>
      <c r="AF21" s="1"/>
      <c r="AG21" s="1"/>
      <c r="AH21" s="1"/>
      <c r="AI21" s="1"/>
    </row>
    <row r="22" spans="1:35" ht="15.75" customHeight="1">
      <c r="A22" s="20"/>
      <c r="B22" s="21"/>
      <c r="D22" s="17"/>
      <c r="E22" s="17"/>
      <c r="G22" s="17"/>
      <c r="K22" s="17"/>
      <c r="L22" s="17"/>
      <c r="N22" s="17"/>
      <c r="Q22" s="17">
        <f t="shared" si="0"/>
        <v>0</v>
      </c>
      <c r="S22" s="2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15.75" customHeight="1">
      <c r="A23" s="20"/>
      <c r="B23" s="21"/>
      <c r="D23" s="17"/>
      <c r="E23" s="17"/>
      <c r="G23" s="17"/>
      <c r="K23" s="17"/>
      <c r="L23" s="17"/>
      <c r="N23" s="17"/>
      <c r="Q23" s="17">
        <f t="shared" si="0"/>
        <v>0</v>
      </c>
      <c r="S23" s="2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15.75" customHeight="1">
      <c r="A24" s="20"/>
      <c r="B24" s="21"/>
      <c r="D24" s="17"/>
      <c r="E24" s="17"/>
      <c r="G24" s="17"/>
      <c r="K24" s="17"/>
      <c r="L24" s="17"/>
      <c r="N24" s="17"/>
      <c r="Q24" s="17">
        <f t="shared" si="0"/>
        <v>0</v>
      </c>
      <c r="S24" s="2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15.75" customHeight="1">
      <c r="A25" s="20"/>
      <c r="B25" s="21"/>
      <c r="D25" s="17"/>
      <c r="E25" s="17"/>
      <c r="G25" s="17"/>
      <c r="K25" s="17"/>
      <c r="L25" s="17"/>
      <c r="N25" s="17"/>
      <c r="Q25" s="17">
        <f t="shared" si="0"/>
        <v>0</v>
      </c>
      <c r="S25" s="2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ht="15.75" customHeight="1">
      <c r="A26" s="20"/>
      <c r="B26" s="21"/>
      <c r="D26" s="17"/>
      <c r="E26" s="17"/>
      <c r="G26" s="17"/>
      <c r="K26" s="17"/>
      <c r="L26" s="17"/>
      <c r="N26" s="17"/>
      <c r="Q26" s="17">
        <f t="shared" si="0"/>
        <v>0</v>
      </c>
      <c r="S26" s="2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ht="15.75" customHeight="1">
      <c r="A27" s="20"/>
      <c r="B27" s="21"/>
      <c r="D27" s="17"/>
      <c r="E27" s="17"/>
      <c r="G27" s="17"/>
      <c r="K27" s="17"/>
      <c r="L27" s="17"/>
      <c r="N27" s="17"/>
      <c r="Q27" s="17">
        <f t="shared" si="0"/>
        <v>0</v>
      </c>
      <c r="S27" s="2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ht="15.75" customHeight="1">
      <c r="A28" s="20"/>
      <c r="B28" s="21"/>
      <c r="D28" s="17"/>
      <c r="E28" s="17"/>
      <c r="G28" s="17"/>
      <c r="K28" s="17"/>
      <c r="L28" s="17"/>
      <c r="N28" s="17"/>
      <c r="Q28" s="17">
        <f t="shared" si="0"/>
        <v>0</v>
      </c>
      <c r="S28" s="2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15.75" customHeight="1">
      <c r="A29" s="20"/>
      <c r="B29" s="21"/>
      <c r="D29" s="17"/>
      <c r="E29" s="17"/>
      <c r="G29" s="17"/>
      <c r="K29" s="17"/>
      <c r="L29" s="17"/>
      <c r="N29" s="17"/>
      <c r="Q29" s="17">
        <f t="shared" si="0"/>
        <v>0</v>
      </c>
      <c r="S29" s="2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ht="15.75" customHeight="1">
      <c r="A30" s="20"/>
      <c r="B30" s="21"/>
      <c r="D30" s="17"/>
      <c r="E30" s="17"/>
      <c r="G30" s="17"/>
      <c r="K30" s="17"/>
      <c r="L30" s="17"/>
      <c r="N30" s="17"/>
      <c r="Q30" s="17">
        <f t="shared" si="0"/>
        <v>0</v>
      </c>
      <c r="S30" s="2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15.75" customHeight="1">
      <c r="A31" s="20"/>
      <c r="B31" s="21"/>
      <c r="D31" s="17"/>
      <c r="E31" s="17"/>
      <c r="G31" s="17"/>
      <c r="K31" s="17"/>
      <c r="L31" s="17"/>
      <c r="N31" s="17"/>
      <c r="Q31" s="17">
        <f t="shared" si="0"/>
        <v>0</v>
      </c>
      <c r="S31" s="2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ht="15.75" customHeight="1">
      <c r="A32" s="20"/>
      <c r="B32" s="21"/>
      <c r="D32" s="17"/>
      <c r="E32" s="17"/>
      <c r="G32" s="17"/>
      <c r="K32" s="17"/>
      <c r="L32" s="17"/>
      <c r="N32" s="17"/>
      <c r="Q32" s="17">
        <f t="shared" si="0"/>
        <v>0</v>
      </c>
      <c r="S32" s="2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15.75" customHeight="1">
      <c r="A33" s="20"/>
      <c r="B33" s="21"/>
      <c r="D33" s="17"/>
      <c r="E33" s="17"/>
      <c r="G33" s="17"/>
      <c r="K33" s="17"/>
      <c r="L33" s="17"/>
      <c r="N33" s="17"/>
      <c r="Q33" s="17">
        <f t="shared" si="0"/>
        <v>0</v>
      </c>
      <c r="S33" s="2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ht="15.75" customHeight="1">
      <c r="A34" s="20"/>
      <c r="B34" s="21"/>
      <c r="D34" s="17"/>
      <c r="E34" s="17"/>
      <c r="G34" s="17"/>
      <c r="K34" s="17"/>
      <c r="L34" s="17"/>
      <c r="N34" s="17"/>
      <c r="Q34" s="17">
        <f t="shared" si="0"/>
        <v>0</v>
      </c>
      <c r="S34" s="2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ht="15.75" customHeight="1">
      <c r="A35" s="20"/>
      <c r="B35" s="21"/>
      <c r="D35" s="17"/>
      <c r="E35" s="17"/>
      <c r="G35" s="17"/>
      <c r="K35" s="17"/>
      <c r="L35" s="17"/>
      <c r="N35" s="17"/>
      <c r="Q35" s="17">
        <f t="shared" si="0"/>
        <v>0</v>
      </c>
      <c r="S35" s="2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ht="15.75" customHeight="1">
      <c r="A36" s="20"/>
      <c r="B36" s="21"/>
      <c r="D36" s="17"/>
      <c r="E36" s="17"/>
      <c r="G36" s="17"/>
      <c r="K36" s="17"/>
      <c r="L36" s="17"/>
      <c r="N36" s="17"/>
      <c r="Q36" s="17">
        <f t="shared" si="0"/>
        <v>0</v>
      </c>
      <c r="S36" s="2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15.75" customHeight="1">
      <c r="A37" s="20"/>
      <c r="B37" s="21"/>
      <c r="D37" s="17"/>
      <c r="E37" s="17"/>
      <c r="G37" s="17"/>
      <c r="K37" s="17"/>
      <c r="L37" s="17"/>
      <c r="N37" s="17"/>
      <c r="Q37" s="17">
        <f t="shared" si="0"/>
        <v>0</v>
      </c>
      <c r="S37" s="2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ht="15.75" customHeight="1">
      <c r="A38" s="20"/>
      <c r="B38" s="21"/>
      <c r="D38" s="17"/>
      <c r="E38" s="17"/>
      <c r="G38" s="17"/>
      <c r="K38" s="17"/>
      <c r="L38" s="17"/>
      <c r="N38" s="17"/>
      <c r="Q38" s="17">
        <f t="shared" si="0"/>
        <v>0</v>
      </c>
      <c r="S38" s="2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t="15.75" customHeight="1">
      <c r="A39" s="20"/>
      <c r="B39" s="21"/>
      <c r="D39" s="17"/>
      <c r="E39" s="17"/>
      <c r="G39" s="17"/>
      <c r="K39" s="17"/>
      <c r="L39" s="17"/>
      <c r="N39" s="17"/>
      <c r="Q39" s="17">
        <f t="shared" si="0"/>
        <v>0</v>
      </c>
      <c r="S39" s="2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ht="15.75" customHeight="1">
      <c r="A40" s="20"/>
      <c r="B40" s="21"/>
      <c r="D40" s="17"/>
      <c r="E40" s="17"/>
      <c r="G40" s="17"/>
      <c r="K40" s="17"/>
      <c r="L40" s="17"/>
      <c r="N40" s="17"/>
      <c r="Q40" s="17">
        <f t="shared" si="0"/>
        <v>0</v>
      </c>
      <c r="S40" s="2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ht="15.75" customHeight="1">
      <c r="A41" s="20"/>
      <c r="B41" s="21"/>
      <c r="D41" s="17"/>
      <c r="E41" s="17"/>
      <c r="G41" s="17"/>
      <c r="K41" s="17"/>
      <c r="L41" s="17"/>
      <c r="N41" s="17"/>
      <c r="Q41" s="17">
        <f t="shared" si="0"/>
        <v>0</v>
      </c>
      <c r="S41" s="2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ht="15.75" customHeight="1">
      <c r="A42" s="20"/>
      <c r="B42" s="21"/>
      <c r="D42" s="17"/>
      <c r="E42" s="17"/>
      <c r="G42" s="17"/>
      <c r="K42" s="17"/>
      <c r="L42" s="17"/>
      <c r="N42" s="17"/>
      <c r="Q42" s="17">
        <f t="shared" si="0"/>
        <v>0</v>
      </c>
      <c r="S42" s="2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ht="15.75" customHeight="1">
      <c r="A43" s="20"/>
      <c r="B43" s="21"/>
      <c r="D43" s="17"/>
      <c r="E43" s="17"/>
      <c r="G43" s="17"/>
      <c r="K43" s="17"/>
      <c r="L43" s="17"/>
      <c r="N43" s="17"/>
      <c r="Q43" s="17">
        <f t="shared" si="0"/>
        <v>0</v>
      </c>
      <c r="S43" s="2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ht="15.75" customHeight="1">
      <c r="A44" s="20"/>
      <c r="B44" s="21"/>
      <c r="D44" s="17"/>
      <c r="E44" s="17"/>
      <c r="G44" s="17"/>
      <c r="K44" s="17"/>
      <c r="L44" s="17"/>
      <c r="N44" s="17"/>
      <c r="Q44" s="17">
        <f t="shared" si="0"/>
        <v>0</v>
      </c>
      <c r="S44" s="2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ht="15.75" customHeight="1">
      <c r="A45" s="20"/>
      <c r="B45" s="21"/>
      <c r="D45" s="17"/>
      <c r="E45" s="17"/>
      <c r="G45" s="17"/>
      <c r="K45" s="17"/>
      <c r="L45" s="17"/>
      <c r="N45" s="17"/>
      <c r="Q45" s="17">
        <f t="shared" si="0"/>
        <v>0</v>
      </c>
      <c r="S45" s="2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ht="15.75" customHeight="1">
      <c r="A46" s="20"/>
      <c r="B46" s="21"/>
      <c r="D46" s="17"/>
      <c r="E46" s="17"/>
      <c r="G46" s="17"/>
      <c r="K46" s="17"/>
      <c r="L46" s="17"/>
      <c r="N46" s="17"/>
      <c r="Q46" s="17">
        <f t="shared" si="0"/>
        <v>0</v>
      </c>
      <c r="S46" s="2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t="15.75" customHeight="1">
      <c r="A47" s="20"/>
      <c r="B47" s="21"/>
      <c r="D47" s="17"/>
      <c r="E47" s="17"/>
      <c r="G47" s="17"/>
      <c r="K47" s="17"/>
      <c r="L47" s="17"/>
      <c r="N47" s="17"/>
      <c r="Q47" s="17">
        <f t="shared" si="0"/>
        <v>0</v>
      </c>
      <c r="S47" s="2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ht="15.75" customHeight="1">
      <c r="A48" s="20"/>
      <c r="B48" s="21"/>
      <c r="D48" s="17"/>
      <c r="E48" s="17"/>
      <c r="G48" s="17"/>
      <c r="K48" s="17"/>
      <c r="L48" s="17"/>
      <c r="N48" s="17"/>
      <c r="Q48" s="17">
        <f t="shared" si="0"/>
        <v>0</v>
      </c>
      <c r="S48" s="2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ht="15.75" customHeight="1">
      <c r="A49" s="20"/>
      <c r="B49" s="21"/>
      <c r="D49" s="17"/>
      <c r="E49" s="17"/>
      <c r="G49" s="17"/>
      <c r="K49" s="17"/>
      <c r="L49" s="17"/>
      <c r="N49" s="17"/>
      <c r="Q49" s="17">
        <f t="shared" si="0"/>
        <v>0</v>
      </c>
      <c r="S49" s="2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ht="15.75" customHeight="1">
      <c r="A50" s="20"/>
      <c r="B50" s="21"/>
      <c r="D50" s="17"/>
      <c r="E50" s="17"/>
      <c r="G50" s="17"/>
      <c r="K50" s="17"/>
      <c r="L50" s="17"/>
      <c r="N50" s="17"/>
      <c r="Q50" s="17">
        <f t="shared" si="0"/>
        <v>0</v>
      </c>
      <c r="S50" s="2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ht="15.75" customHeight="1">
      <c r="S51" s="2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ht="15.75" customHeight="1">
      <c r="S52" s="2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ht="15.75" customHeight="1">
      <c r="S53" s="2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ht="15.75" customHeight="1">
      <c r="S54" s="2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ht="15.75" customHeight="1">
      <c r="S55" s="2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ht="15.75" customHeight="1">
      <c r="S56" s="2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ht="15.75" customHeight="1">
      <c r="S57" s="2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ht="15.75" customHeight="1">
      <c r="S58" s="2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ht="15.75" customHeight="1">
      <c r="S59" s="2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ht="15.75" customHeight="1">
      <c r="S60" s="2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ht="15.75" customHeight="1">
      <c r="S61" s="2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 ht="15.75" customHeight="1">
      <c r="S62" s="2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ht="15.75" customHeight="1">
      <c r="S63" s="2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ht="15.75" customHeight="1">
      <c r="S64" s="2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9:35" ht="15.75" customHeight="1">
      <c r="S65" s="2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9:35" ht="15.75" customHeight="1">
      <c r="S66" s="2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9:35" ht="15.75" customHeight="1">
      <c r="S67" s="2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9:35" ht="15.75" customHeight="1">
      <c r="S68" s="2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9:35" ht="15.75" customHeight="1">
      <c r="S69" s="2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9:35" ht="15.75" customHeight="1">
      <c r="S70" s="2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9:35" ht="15.75" customHeight="1">
      <c r="S71" s="2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9:35" ht="15.75" customHeight="1">
      <c r="S72" s="2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9:35" ht="15.75" customHeight="1">
      <c r="S73" s="2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9:35" ht="15.75" customHeight="1">
      <c r="S74" s="2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9:35" ht="15.75" customHeight="1">
      <c r="S75" s="2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9:35" ht="15.75" customHeight="1">
      <c r="S76" s="2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9:35" ht="15.75" customHeight="1">
      <c r="S77" s="2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9:35" ht="15.75" customHeight="1">
      <c r="S78" s="2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9:35" ht="15.75" customHeight="1">
      <c r="S79" s="2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9:35" ht="15.75" customHeight="1">
      <c r="S80" s="2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9:35" ht="15.75" customHeight="1">
      <c r="S81" s="2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9:35" ht="15.75" customHeight="1">
      <c r="S82" s="2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9:35" ht="15.75" customHeight="1">
      <c r="S83" s="2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9:35" ht="15.75" customHeight="1">
      <c r="S84" s="2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9:35" ht="15.75" customHeight="1">
      <c r="S85" s="2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9:35" ht="15.75" customHeight="1">
      <c r="S86" s="2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9:35" ht="15.75" customHeight="1">
      <c r="S87" s="2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9:35" ht="15.75" customHeight="1">
      <c r="S88" s="2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9:35" ht="15.75" customHeight="1">
      <c r="S89" s="2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9:35" ht="15.75" customHeight="1">
      <c r="S90" s="2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9:35" ht="15.75" customHeight="1">
      <c r="S91" s="2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9:35" ht="15.75" customHeight="1">
      <c r="S92" s="2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9:35" ht="15.75" customHeight="1">
      <c r="S93" s="2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9:35" ht="15.75" customHeight="1">
      <c r="S94" s="2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9:35" ht="15.75" customHeight="1">
      <c r="S95" s="2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9:35" ht="15.75" customHeight="1">
      <c r="S96" s="2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9:35" ht="15.75" customHeight="1">
      <c r="S97" s="2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9:35" ht="15.75" customHeight="1">
      <c r="S98" s="2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9:35" ht="15.75" customHeight="1">
      <c r="S99" s="2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9:35" ht="15.75" customHeight="1">
      <c r="S100" s="2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9:35" ht="15.75" customHeight="1">
      <c r="S101" s="2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9:35" ht="15.75" customHeight="1">
      <c r="S102" s="2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9:35" ht="15.75" customHeight="1">
      <c r="S103" s="2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9:35" ht="15.75" customHeight="1">
      <c r="S104" s="2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9:35" ht="15.75" customHeight="1">
      <c r="S105" s="2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9:35" ht="15.75" customHeight="1">
      <c r="S106" s="2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9:35" ht="15.75" customHeight="1">
      <c r="S107" s="2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9:35" ht="15.75" customHeight="1">
      <c r="S108" s="2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9:35" ht="15.75" customHeight="1">
      <c r="S109" s="2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9:35" ht="15.75" customHeight="1">
      <c r="S110" s="2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9:35" ht="15.75" customHeight="1">
      <c r="S111" s="2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9:35" ht="15.75" customHeight="1">
      <c r="S112" s="2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9:35" ht="15.75" customHeight="1">
      <c r="S113" s="2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9:35" ht="15.75" customHeight="1">
      <c r="S114" s="2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9:35" ht="15.75" customHeight="1">
      <c r="S115" s="2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9:35" ht="15.75" customHeight="1">
      <c r="S116" s="2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9:35" ht="15.75" customHeight="1">
      <c r="S117" s="2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9:35" ht="15.75" customHeight="1">
      <c r="S118" s="2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9:35" ht="15.75" customHeight="1">
      <c r="S119" s="2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9:35" ht="15.75" customHeight="1">
      <c r="S120" s="2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9:35" ht="15.75" customHeight="1">
      <c r="S121" s="2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9:35" ht="15.75" customHeight="1">
      <c r="S122" s="2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9:35" ht="15.75" customHeight="1">
      <c r="S123" s="2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9:35" ht="15.75" customHeight="1">
      <c r="S124" s="2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9:35" ht="15.75" customHeight="1">
      <c r="S125" s="2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9:35" ht="15.75" customHeight="1">
      <c r="S126" s="2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9:35" ht="15.75" customHeight="1">
      <c r="S127" s="2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9:35" ht="15.75" customHeight="1">
      <c r="S128" s="2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9:35" ht="15.75" customHeight="1">
      <c r="S129" s="2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9:35" ht="15.75" customHeight="1">
      <c r="S130" s="2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9:35" ht="15.75" customHeight="1">
      <c r="S131" s="2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9:35" ht="15.75" customHeight="1">
      <c r="S132" s="2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19:35" ht="15.75" customHeight="1">
      <c r="S133" s="2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19:35" ht="15.75" customHeight="1">
      <c r="S134" s="2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9:35" ht="15.75" customHeight="1">
      <c r="S135" s="2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9:35" ht="15.75" customHeight="1">
      <c r="S136" s="2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19:35" ht="15.75" customHeight="1">
      <c r="S137" s="2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9:35" ht="15.75" customHeight="1">
      <c r="S138" s="2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9:35" ht="15.75" customHeight="1">
      <c r="S139" s="2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9:35" ht="15.75" customHeight="1">
      <c r="S140" s="2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9:35" ht="15.75" customHeight="1">
      <c r="S141" s="2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9:35" ht="15.75" customHeight="1">
      <c r="S142" s="2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9:35" ht="15.75" customHeight="1">
      <c r="S143" s="2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9:35" ht="15.75" customHeight="1">
      <c r="S144" s="2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19:35" ht="15.75" customHeight="1">
      <c r="S145" s="2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19:35" ht="15.75" customHeight="1">
      <c r="S146" s="2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19:35" ht="15.75" customHeight="1">
      <c r="S147" s="2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19:35" ht="15.75" customHeight="1">
      <c r="S148" s="2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19:35" ht="15.75" customHeight="1">
      <c r="S149" s="2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19:35" ht="15.75" customHeight="1">
      <c r="S150" s="2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19:35" ht="15.75" customHeight="1">
      <c r="S151" s="2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19:35" ht="15.75" customHeight="1">
      <c r="S152" s="2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19:35" ht="15.75" customHeight="1">
      <c r="S153" s="2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19:35" ht="15.75" customHeight="1">
      <c r="S154" s="2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19:35" ht="15.75" customHeight="1">
      <c r="S155" s="2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19:35" ht="15.75" customHeight="1">
      <c r="S156" s="2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19:35" ht="15.75" customHeight="1">
      <c r="S157" s="2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19:35" ht="15.75" customHeight="1">
      <c r="S158" s="2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19:35" ht="15.75" customHeight="1">
      <c r="S159" s="2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19:35" ht="15.75" customHeight="1">
      <c r="S160" s="2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19:35" ht="15.75" customHeight="1">
      <c r="S161" s="2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19:35" ht="15.75" customHeight="1">
      <c r="S162" s="2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19:35" ht="15.75" customHeight="1">
      <c r="S163" s="2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19:35" ht="15.75" customHeight="1">
      <c r="S164" s="2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19:35" ht="15.75" customHeight="1">
      <c r="S165" s="2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9:35" ht="15.75" customHeight="1">
      <c r="S166" s="2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9:35" ht="15.75" customHeight="1">
      <c r="S167" s="2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9:35" ht="15.75" customHeight="1">
      <c r="S168" s="2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19:35" ht="15.75" customHeight="1">
      <c r="S169" s="2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19:35" ht="15.75" customHeight="1">
      <c r="S170" s="2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19:35" ht="15.75" customHeight="1">
      <c r="S171" s="2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19:35" ht="15.75" customHeight="1">
      <c r="S172" s="2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19:35" ht="15.75" customHeight="1">
      <c r="S173" s="2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19:35" ht="15.75" customHeight="1">
      <c r="S174" s="2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19:35" ht="15.75" customHeight="1">
      <c r="S175" s="2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19:35" ht="15.75" customHeight="1">
      <c r="S176" s="2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19:35" ht="15.75" customHeight="1">
      <c r="S177" s="2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19:35" ht="15.75" customHeight="1">
      <c r="S178" s="2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19:35" ht="15.75" customHeight="1">
      <c r="S179" s="2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19:35" ht="15.75" customHeight="1">
      <c r="S180" s="2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19:35" ht="15.75" customHeight="1">
      <c r="S181" s="2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19:35" ht="15.75" customHeight="1">
      <c r="S182" s="2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19:35" ht="15.75" customHeight="1">
      <c r="S183" s="2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19:35" ht="15.75" customHeight="1">
      <c r="S184" s="2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19:35" ht="15.75" customHeight="1">
      <c r="S185" s="2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19:35" ht="15.75" customHeight="1">
      <c r="S186" s="2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19:35" ht="15.75" customHeight="1">
      <c r="S187" s="2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19:35" ht="15.75" customHeight="1">
      <c r="S188" s="2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19:35" ht="15.75" customHeight="1">
      <c r="S189" s="2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19:35" ht="15.75" customHeight="1">
      <c r="S190" s="2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19:35" ht="15.75" customHeight="1">
      <c r="S191" s="2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19:35" ht="15.75" customHeight="1">
      <c r="S192" s="2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19:35" ht="15.75" customHeight="1">
      <c r="S193" s="2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19:35" ht="15.75" customHeight="1">
      <c r="S194" s="2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19:35" ht="15.75" customHeight="1">
      <c r="S195" s="2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19:35" ht="15.75" customHeight="1">
      <c r="S196" s="2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19:35" ht="15.75" customHeight="1">
      <c r="S197" s="2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19:35" ht="15.75" customHeight="1">
      <c r="S198" s="2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19:35" ht="15.75" customHeight="1">
      <c r="S199" s="2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19:35" ht="15.75" customHeight="1">
      <c r="S200" s="2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19:35" ht="15.75" customHeight="1">
      <c r="S201" s="2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19:35" ht="15.75" customHeight="1">
      <c r="S202" s="2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19:35" ht="15.75" customHeight="1">
      <c r="S203" s="2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19:35" ht="15.75" customHeight="1">
      <c r="S204" s="2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19:35" ht="15.75" customHeight="1">
      <c r="S205" s="2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19:35" ht="15.75" customHeight="1">
      <c r="S206" s="2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spans="19:35" ht="15.75" customHeight="1">
      <c r="S207" s="2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19:35" ht="15.75" customHeight="1">
      <c r="S208" s="2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19:35" ht="15.75" customHeight="1">
      <c r="S209" s="2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19:35" ht="15.75" customHeight="1">
      <c r="S210" s="2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19:35" ht="15.75" customHeight="1">
      <c r="S211" s="2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19:35" ht="15.75" customHeight="1">
      <c r="S212" s="2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19:35" ht="15.75" customHeight="1">
      <c r="S213" s="2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spans="19:35" ht="15.75" customHeight="1">
      <c r="S214" s="2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spans="19:35" ht="15.75" customHeight="1">
      <c r="S215" s="2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19:35" ht="15.75" customHeight="1">
      <c r="S216" s="2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spans="19:35" ht="15.75" customHeight="1">
      <c r="S217" s="2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spans="19:35" ht="15.75" customHeight="1">
      <c r="S218" s="2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spans="19:35" ht="15.75" customHeight="1">
      <c r="S219" s="2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spans="19:35" ht="15.75" customHeight="1">
      <c r="S220" s="2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spans="19:35" ht="15.75" customHeight="1">
      <c r="S221" s="2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spans="19:35" ht="15.75" customHeight="1">
      <c r="S222" s="2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spans="19:35" ht="15.75" customHeight="1">
      <c r="S223" s="2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19:35" ht="15.75" customHeight="1">
      <c r="S224" s="2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spans="19:35" ht="15.75" customHeight="1">
      <c r="S225" s="2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spans="19:35" ht="15.75" customHeight="1">
      <c r="S226" s="2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spans="19:35" ht="15.75" customHeight="1">
      <c r="S227" s="2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spans="19:35" ht="15.75" customHeight="1">
      <c r="S228" s="2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spans="19:35" ht="15.75" customHeight="1">
      <c r="S229" s="2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spans="19:35" ht="15.75" customHeight="1">
      <c r="S230" s="2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spans="19:35" ht="15.75" customHeight="1">
      <c r="S231" s="2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spans="19:35" ht="15.75" customHeight="1">
      <c r="S232" s="2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spans="19:35" ht="15.75" customHeight="1">
      <c r="S233" s="2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spans="19:35" ht="15.75" customHeight="1">
      <c r="S234" s="2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spans="19:35" ht="15.75" customHeight="1">
      <c r="S235" s="2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spans="19:35" ht="15.75" customHeight="1">
      <c r="S236" s="2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spans="19:35" ht="15.75" customHeight="1">
      <c r="S237" s="2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spans="19:35" ht="15.75" customHeight="1">
      <c r="S238" s="2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19:35" ht="15.75" customHeight="1">
      <c r="S239" s="2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spans="19:35" ht="15.75" customHeight="1">
      <c r="S240" s="2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19:35" ht="15.75" customHeight="1">
      <c r="S241" s="2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19:35" ht="15.75" customHeight="1">
      <c r="S242" s="2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19:35" ht="15.75" customHeight="1">
      <c r="S243" s="2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19:35" ht="15.75" customHeight="1">
      <c r="S244" s="2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19:35" ht="15.75" customHeight="1">
      <c r="S245" s="2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spans="19:35" ht="15.75" customHeight="1">
      <c r="S246" s="2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19:35" ht="15.75" customHeight="1">
      <c r="S247" s="2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19:35" ht="15.75" customHeight="1">
      <c r="S248" s="2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19:35" ht="15.75" customHeight="1">
      <c r="S249" s="2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19:35" ht="15.75" customHeight="1">
      <c r="S250" s="2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19:35" ht="15.75" customHeight="1">
      <c r="S251" s="2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spans="19:35" ht="15.75" customHeight="1">
      <c r="S252" s="2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spans="19:35" ht="15.75" customHeight="1">
      <c r="S253" s="2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spans="19:35" ht="15.75" customHeight="1">
      <c r="S254" s="2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spans="19:35" ht="15.75" customHeight="1">
      <c r="S255" s="2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spans="19:35" ht="15.75" customHeight="1">
      <c r="S256" s="2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spans="19:35" ht="15.75" customHeight="1">
      <c r="S257" s="2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spans="19:35" ht="15.75" customHeight="1">
      <c r="S258" s="2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spans="19:35" ht="15.75" customHeight="1">
      <c r="S259" s="2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spans="19:35" ht="15.75" customHeight="1">
      <c r="S260" s="2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spans="19:35" ht="15.75" customHeight="1">
      <c r="S261" s="2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spans="19:35" ht="15.75" customHeight="1">
      <c r="S262" s="2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spans="19:35" ht="15.75" customHeight="1">
      <c r="S263" s="2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spans="19:35" ht="15.75" customHeight="1">
      <c r="S264" s="2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spans="19:35" ht="15.75" customHeight="1">
      <c r="S265" s="2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spans="19:35" ht="15.75" customHeight="1">
      <c r="S266" s="2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spans="19:35" ht="15.75" customHeight="1">
      <c r="S267" s="2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spans="19:35" ht="15.75" customHeight="1">
      <c r="S268" s="2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spans="19:35" ht="15.75" customHeight="1">
      <c r="S269" s="2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spans="19:35" ht="15.75" customHeight="1">
      <c r="S270" s="2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spans="19:35" ht="15.75" customHeight="1">
      <c r="S271" s="2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spans="19:35" ht="15.75" customHeight="1">
      <c r="S272" s="2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spans="19:35" ht="15.75" customHeight="1">
      <c r="S273" s="2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spans="19:35" ht="15.75" customHeight="1">
      <c r="S274" s="2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spans="19:35" ht="15.75" customHeight="1">
      <c r="S275" s="2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spans="19:35" ht="15.75" customHeight="1">
      <c r="S276" s="2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spans="19:35" ht="15.75" customHeight="1">
      <c r="S277" s="2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spans="19:35" ht="15.75" customHeight="1">
      <c r="S278" s="2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spans="19:35" ht="15.75" customHeight="1">
      <c r="S279" s="2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spans="19:35" ht="15.75" customHeight="1">
      <c r="S280" s="2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spans="19:35" ht="15.75" customHeight="1">
      <c r="S281" s="2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spans="19:35" ht="15.75" customHeight="1">
      <c r="S282" s="2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spans="19:35" ht="15.75" customHeight="1">
      <c r="S283" s="2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spans="19:35" ht="15.75" customHeight="1">
      <c r="S284" s="2"/>
      <c r="T284" s="1"/>
      <c r="U284" s="1"/>
      <c r="V284" s="1"/>
      <c r="W284" s="1"/>
      <c r="X284" s="1"/>
    </row>
    <row r="285" spans="19:35" ht="15.75" customHeight="1">
      <c r="S285" s="2"/>
      <c r="T285" s="1"/>
      <c r="U285" s="1"/>
      <c r="V285" s="1"/>
      <c r="W285" s="1"/>
      <c r="X285" s="1"/>
    </row>
    <row r="286" spans="19:35" ht="15.75" customHeight="1">
      <c r="S286" s="2"/>
      <c r="T286" s="1"/>
      <c r="U286" s="1"/>
      <c r="V286" s="1"/>
      <c r="W286" s="1"/>
      <c r="X286" s="1"/>
    </row>
    <row r="287" spans="19:35" ht="15.75" customHeight="1">
      <c r="S287" s="2"/>
      <c r="T287" s="1"/>
      <c r="U287" s="1"/>
      <c r="V287" s="1"/>
      <c r="W287" s="1"/>
    </row>
    <row r="288" spans="19:35" ht="15.75" customHeight="1">
      <c r="S288" s="2"/>
      <c r="T288" s="1"/>
      <c r="U288" s="1"/>
      <c r="V288" s="1"/>
      <c r="W288" s="1"/>
    </row>
    <row r="289" spans="19:23" ht="15.75" customHeight="1">
      <c r="S289" s="2"/>
      <c r="T289" s="1"/>
      <c r="U289" s="1"/>
      <c r="V289" s="1"/>
      <c r="W289" s="1"/>
    </row>
  </sheetData>
  <mergeCells count="2">
    <mergeCell ref="X3:Y3"/>
    <mergeCell ref="Y16:Z16"/>
  </mergeCells>
  <phoneticPr fontId="7"/>
  <dataValidations count="8">
    <dataValidation type="list" allowBlank="1" showInputMessage="1" showErrorMessage="1" sqref="N4:N50" xr:uid="{4848238D-DE4C-40C3-8F40-E9BA663380E3}">
      <formula1>"試合,トレーニング,その他"</formula1>
    </dataValidation>
    <dataValidation type="list" allowBlank="1" showInputMessage="1" showErrorMessage="1" sqref="K4:K50" xr:uid="{55AE4030-1F37-4C2F-AFD3-30CF03A3D8D0}">
      <formula1>"初回,再受傷（early）,再受傷（late）,再受傷（delayed）"</formula1>
    </dataValidation>
    <dataValidation type="list" allowBlank="1" showInputMessage="1" showErrorMessage="1" sqref="L4:L50" xr:uid="{D0EC3CD2-824D-45DC-B5C9-81EF8A1E92C7}">
      <formula1>"ノンコンタクト,コンタクト"</formula1>
    </dataValidation>
    <dataValidation type="list" allowBlank="1" showInputMessage="1" showErrorMessage="1" sqref="G4:G50" xr:uid="{028A5027-F664-43D2-AB75-AA36F3BCD674}">
      <formula1>"右,左,なし"</formula1>
    </dataValidation>
    <dataValidation type="list" allowBlank="1" showInputMessage="1" showErrorMessage="1" sqref="D4:D50" xr:uid="{84F0D8BE-DF6B-47A5-86F4-8AF018B4EB50}">
      <formula1>"1,2,3,4"</formula1>
    </dataValidation>
    <dataValidation type="list" allowBlank="1" showInputMessage="1" showErrorMessage="1" sqref="E4:E50" xr:uid="{6C6DA866-D4F0-4562-BECE-0150B57F40E1}">
      <formula1>"AT,MD,DF,G"</formula1>
    </dataValidation>
    <dataValidation type="list" allowBlank="1" showInputMessage="1" showErrorMessage="1" sqref="F4:G50" xr:uid="{02DC325A-40A1-486C-A375-B5B0D54F6496}">
      <formula1>"外傷,障害"</formula1>
    </dataValidation>
    <dataValidation type="list" allowBlank="1" showInputMessage="1" showErrorMessage="1" sqref="R4:R50" xr:uid="{AD23AA3C-36F4-413E-A3EC-5027837AC7B7}">
      <formula1>"minimal,mild,moderate,severe"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A7976-123C-4EFF-A73A-91BB2CACD28E}">
  <dimension ref="B1:M10"/>
  <sheetViews>
    <sheetView zoomScaleNormal="100" workbookViewId="0">
      <selection activeCell="H4" sqref="H4"/>
    </sheetView>
  </sheetViews>
  <sheetFormatPr defaultRowHeight="16.5" customHeight="1"/>
  <cols>
    <col min="1" max="1" width="15.25" style="27" bestFit="1" customWidth="1"/>
    <col min="2" max="2" width="11.25" style="27" bestFit="1" customWidth="1"/>
    <col min="3" max="3" width="15.5" style="27" bestFit="1" customWidth="1"/>
    <col min="4" max="4" width="10.25" style="27" bestFit="1" customWidth="1"/>
    <col min="5" max="5" width="11.25" style="27" bestFit="1" customWidth="1"/>
    <col min="6" max="6" width="9" style="27"/>
    <col min="7" max="7" width="19.625" style="27" bestFit="1" customWidth="1"/>
    <col min="8" max="8" width="14.375" style="27" bestFit="1" customWidth="1"/>
    <col min="9" max="9" width="16.5" style="27" bestFit="1" customWidth="1"/>
    <col min="10" max="10" width="14.375" style="27" bestFit="1" customWidth="1"/>
    <col min="11" max="11" width="21.75" style="27" bestFit="1" customWidth="1"/>
    <col min="12" max="12" width="18.625" style="27" bestFit="1" customWidth="1"/>
    <col min="13" max="13" width="9.25" style="27" bestFit="1" customWidth="1"/>
    <col min="14" max="16384" width="9" style="27"/>
  </cols>
  <sheetData>
    <row r="1" spans="2:13" ht="16.5" customHeight="1" thickBot="1">
      <c r="B1" s="89" t="s">
        <v>107</v>
      </c>
      <c r="C1" s="90"/>
      <c r="D1" s="90"/>
      <c r="E1" s="91"/>
      <c r="G1" s="49" t="s">
        <v>132</v>
      </c>
      <c r="H1" s="47" t="s">
        <v>128</v>
      </c>
      <c r="I1" s="32" t="s">
        <v>127</v>
      </c>
      <c r="J1" s="32" t="s">
        <v>129</v>
      </c>
      <c r="K1" s="32" t="s">
        <v>130</v>
      </c>
      <c r="L1" s="32" t="s">
        <v>131</v>
      </c>
      <c r="M1" s="33" t="s">
        <v>121</v>
      </c>
    </row>
    <row r="2" spans="2:13" ht="16.5" customHeight="1">
      <c r="B2" s="44" t="s">
        <v>106</v>
      </c>
      <c r="C2" s="45" t="s">
        <v>79</v>
      </c>
      <c r="D2" s="45" t="s">
        <v>80</v>
      </c>
      <c r="E2" s="46" t="s">
        <v>81</v>
      </c>
      <c r="G2" s="48" t="s">
        <v>128</v>
      </c>
      <c r="H2" s="29" t="s">
        <v>108</v>
      </c>
      <c r="I2" s="29" t="s">
        <v>109</v>
      </c>
      <c r="J2" s="29" t="s">
        <v>110</v>
      </c>
      <c r="K2" s="29" t="s">
        <v>122</v>
      </c>
      <c r="L2" s="29" t="s">
        <v>123</v>
      </c>
      <c r="M2" s="35" t="s">
        <v>124</v>
      </c>
    </row>
    <row r="3" spans="2:13" ht="16.5" customHeight="1">
      <c r="B3" s="41" t="s">
        <v>79</v>
      </c>
      <c r="C3" s="30" t="s">
        <v>82</v>
      </c>
      <c r="D3" s="30" t="s">
        <v>90</v>
      </c>
      <c r="E3" s="36" t="s">
        <v>98</v>
      </c>
      <c r="G3" s="34" t="s">
        <v>127</v>
      </c>
      <c r="H3" s="29" t="s">
        <v>111</v>
      </c>
      <c r="I3" s="29" t="s">
        <v>112</v>
      </c>
      <c r="J3" s="29" t="s">
        <v>113</v>
      </c>
      <c r="K3" s="29" t="s">
        <v>125</v>
      </c>
      <c r="L3" s="29" t="s">
        <v>126</v>
      </c>
      <c r="M3" s="35" t="s">
        <v>121</v>
      </c>
    </row>
    <row r="4" spans="2:13" ht="16.5" customHeight="1">
      <c r="B4" s="41" t="s">
        <v>80</v>
      </c>
      <c r="C4" s="30" t="s">
        <v>83</v>
      </c>
      <c r="D4" s="30" t="s">
        <v>91</v>
      </c>
      <c r="E4" s="36" t="s">
        <v>99</v>
      </c>
      <c r="G4" s="34" t="s">
        <v>129</v>
      </c>
      <c r="H4" s="29" t="s">
        <v>114</v>
      </c>
      <c r="I4" s="29" t="s">
        <v>115</v>
      </c>
      <c r="J4" s="29" t="s">
        <v>116</v>
      </c>
      <c r="K4" s="30"/>
      <c r="L4" s="30"/>
      <c r="M4" s="36"/>
    </row>
    <row r="5" spans="2:13" ht="16.5" customHeight="1">
      <c r="B5" s="41" t="s">
        <v>81</v>
      </c>
      <c r="C5" s="30" t="s">
        <v>84</v>
      </c>
      <c r="D5" s="30" t="s">
        <v>92</v>
      </c>
      <c r="E5" s="36" t="s">
        <v>100</v>
      </c>
      <c r="G5" s="34" t="s">
        <v>130</v>
      </c>
      <c r="H5" s="29"/>
      <c r="I5" s="29" t="s">
        <v>117</v>
      </c>
      <c r="J5" s="29" t="s">
        <v>118</v>
      </c>
      <c r="K5" s="30"/>
      <c r="L5" s="30"/>
      <c r="M5" s="36"/>
    </row>
    <row r="6" spans="2:13" ht="16.5" customHeight="1">
      <c r="B6" s="42"/>
      <c r="C6" s="30" t="s">
        <v>85</v>
      </c>
      <c r="D6" s="30" t="s">
        <v>93</v>
      </c>
      <c r="E6" s="36" t="s">
        <v>101</v>
      </c>
      <c r="G6" s="34" t="s">
        <v>131</v>
      </c>
      <c r="H6" s="29"/>
      <c r="I6" s="29" t="s">
        <v>119</v>
      </c>
      <c r="J6" s="29"/>
      <c r="K6" s="30"/>
      <c r="L6" s="30"/>
      <c r="M6" s="36"/>
    </row>
    <row r="7" spans="2:13" ht="16.5" customHeight="1" thickBot="1">
      <c r="B7" s="42"/>
      <c r="C7" s="30" t="s">
        <v>86</v>
      </c>
      <c r="D7" s="30" t="s">
        <v>94</v>
      </c>
      <c r="E7" s="36" t="s">
        <v>102</v>
      </c>
      <c r="G7" s="37" t="s">
        <v>121</v>
      </c>
      <c r="H7" s="38"/>
      <c r="I7" s="38"/>
      <c r="J7" s="38"/>
      <c r="K7" s="39"/>
      <c r="L7" s="39"/>
      <c r="M7" s="40"/>
    </row>
    <row r="8" spans="2:13" ht="16.5" customHeight="1">
      <c r="B8" s="42"/>
      <c r="C8" s="30" t="s">
        <v>87</v>
      </c>
      <c r="D8" s="30" t="s">
        <v>95</v>
      </c>
      <c r="E8" s="36" t="s">
        <v>103</v>
      </c>
    </row>
    <row r="9" spans="2:13" ht="16.5" customHeight="1">
      <c r="B9" s="42"/>
      <c r="C9" s="30" t="s">
        <v>88</v>
      </c>
      <c r="D9" s="30" t="s">
        <v>96</v>
      </c>
      <c r="E9" s="36" t="s">
        <v>104</v>
      </c>
    </row>
    <row r="10" spans="2:13" ht="16.5" customHeight="1" thickBot="1">
      <c r="B10" s="43"/>
      <c r="C10" s="39" t="s">
        <v>89</v>
      </c>
      <c r="D10" s="39" t="s">
        <v>97</v>
      </c>
      <c r="E10" s="40" t="s">
        <v>105</v>
      </c>
    </row>
  </sheetData>
  <mergeCells count="1">
    <mergeCell ref="B1:E1"/>
  </mergeCells>
  <phoneticPr fontId="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3F4DB-B906-483C-A98C-2F588A449C2A}">
  <dimension ref="B1:H13"/>
  <sheetViews>
    <sheetView zoomScaleNormal="100" workbookViewId="0">
      <selection activeCell="H4" sqref="H4"/>
    </sheetView>
  </sheetViews>
  <sheetFormatPr defaultRowHeight="16.5" customHeight="1"/>
  <cols>
    <col min="1" max="1" width="9" style="27"/>
    <col min="2" max="2" width="35.875" style="27" bestFit="1" customWidth="1"/>
    <col min="3" max="3" width="9" style="27"/>
    <col min="4" max="4" width="11.625" style="27" bestFit="1" customWidth="1"/>
    <col min="5" max="5" width="9" style="27"/>
    <col min="6" max="6" width="11.375" style="27" bestFit="1" customWidth="1"/>
    <col min="7" max="7" width="11.25" style="27" bestFit="1" customWidth="1"/>
    <col min="8" max="16384" width="9" style="27"/>
  </cols>
  <sheetData>
    <row r="1" spans="2:8" ht="16.5" customHeight="1" thickBot="1">
      <c r="B1" s="49" t="s">
        <v>134</v>
      </c>
      <c r="D1" s="49" t="s">
        <v>155</v>
      </c>
      <c r="F1" s="31" t="s">
        <v>157</v>
      </c>
      <c r="G1" s="50" t="s">
        <v>158</v>
      </c>
      <c r="H1" s="51" t="s">
        <v>159</v>
      </c>
    </row>
    <row r="2" spans="2:8" ht="16.5" customHeight="1">
      <c r="B2" s="53" t="s">
        <v>135</v>
      </c>
      <c r="D2" s="57" t="s">
        <v>146</v>
      </c>
      <c r="F2" s="41" t="s">
        <v>158</v>
      </c>
      <c r="G2" s="30" t="s">
        <v>160</v>
      </c>
      <c r="H2" s="36" t="s">
        <v>160</v>
      </c>
    </row>
    <row r="3" spans="2:8" ht="16.5" customHeight="1">
      <c r="B3" s="54" t="s">
        <v>136</v>
      </c>
      <c r="D3" s="54" t="s">
        <v>147</v>
      </c>
      <c r="F3" s="41" t="s">
        <v>159</v>
      </c>
      <c r="G3" s="30" t="s">
        <v>161</v>
      </c>
      <c r="H3" s="36" t="s">
        <v>175</v>
      </c>
    </row>
    <row r="4" spans="2:8" ht="16.5" customHeight="1">
      <c r="B4" s="54" t="s">
        <v>138</v>
      </c>
      <c r="D4" s="54" t="s">
        <v>148</v>
      </c>
      <c r="F4" s="41"/>
      <c r="G4" s="30" t="s">
        <v>162</v>
      </c>
      <c r="H4" s="36" t="s">
        <v>163</v>
      </c>
    </row>
    <row r="5" spans="2:8" ht="16.5" customHeight="1">
      <c r="B5" s="54" t="s">
        <v>137</v>
      </c>
      <c r="D5" s="54" t="s">
        <v>149</v>
      </c>
      <c r="F5" s="41"/>
      <c r="G5" s="30"/>
      <c r="H5" s="36" t="s">
        <v>164</v>
      </c>
    </row>
    <row r="6" spans="2:8" ht="16.5" customHeight="1">
      <c r="B6" s="55" t="s">
        <v>143</v>
      </c>
      <c r="D6" s="54" t="s">
        <v>150</v>
      </c>
      <c r="F6" s="41"/>
      <c r="G6" s="30"/>
      <c r="H6" s="36" t="s">
        <v>165</v>
      </c>
    </row>
    <row r="7" spans="2:8" ht="16.5" customHeight="1" thickBot="1">
      <c r="B7" s="55" t="s">
        <v>144</v>
      </c>
      <c r="D7" s="54" t="s">
        <v>151</v>
      </c>
      <c r="F7" s="52"/>
      <c r="G7" s="39"/>
      <c r="H7" s="40" t="s">
        <v>166</v>
      </c>
    </row>
    <row r="8" spans="2:8" ht="16.5" customHeight="1">
      <c r="B8" s="54" t="s">
        <v>145</v>
      </c>
      <c r="D8" s="54" t="s">
        <v>152</v>
      </c>
    </row>
    <row r="9" spans="2:8" ht="16.5" customHeight="1">
      <c r="B9" s="54" t="s">
        <v>139</v>
      </c>
      <c r="D9" s="54" t="s">
        <v>153</v>
      </c>
    </row>
    <row r="10" spans="2:8" ht="16.5" customHeight="1" thickBot="1">
      <c r="B10" s="54" t="s">
        <v>140</v>
      </c>
      <c r="D10" s="56" t="s">
        <v>154</v>
      </c>
    </row>
    <row r="11" spans="2:8" ht="16.5" customHeight="1">
      <c r="B11" s="54" t="s">
        <v>141</v>
      </c>
    </row>
    <row r="12" spans="2:8" ht="16.5" customHeight="1">
      <c r="B12" s="54" t="s">
        <v>142</v>
      </c>
    </row>
    <row r="13" spans="2:8" ht="16.5" customHeight="1" thickBot="1">
      <c r="B13" s="56" t="s">
        <v>120</v>
      </c>
    </row>
  </sheetData>
  <phoneticPr fontId="7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0B018-DB93-4FA8-986C-57F03433D831}">
  <sheetPr>
    <tabColor theme="5" tint="0.39997558519241921"/>
  </sheetPr>
  <dimension ref="A1:AE203"/>
  <sheetViews>
    <sheetView tabSelected="1" zoomScale="85" zoomScaleNormal="85" workbookViewId="0">
      <selection activeCell="B4" sqref="B4"/>
    </sheetView>
  </sheetViews>
  <sheetFormatPr defaultRowHeight="13.5"/>
  <cols>
    <col min="1" max="1" width="5.875" style="86" bestFit="1" customWidth="1"/>
    <col min="2" max="3" width="13.75" bestFit="1" customWidth="1"/>
    <col min="4" max="4" width="7.375" bestFit="1" customWidth="1"/>
    <col min="5" max="5" width="5.5" bestFit="1" customWidth="1"/>
    <col min="6" max="6" width="11.25" bestFit="1" customWidth="1"/>
    <col min="7" max="7" width="5.5" bestFit="1" customWidth="1"/>
    <col min="8" max="8" width="11.25" bestFit="1" customWidth="1"/>
    <col min="9" max="9" width="12.375" bestFit="1" customWidth="1"/>
    <col min="10" max="10" width="21.625" bestFit="1" customWidth="1"/>
    <col min="11" max="11" width="21.75" bestFit="1" customWidth="1"/>
    <col min="12" max="12" width="21.625" bestFit="1" customWidth="1"/>
    <col min="13" max="13" width="11.375" bestFit="1" customWidth="1"/>
    <col min="14" max="14" width="9.25" bestFit="1" customWidth="1"/>
    <col min="15" max="15" width="11.25" bestFit="1" customWidth="1"/>
    <col min="16" max="16" width="15.375" bestFit="1" customWidth="1"/>
    <col min="17" max="17" width="8" bestFit="1" customWidth="1"/>
  </cols>
  <sheetData>
    <row r="1" spans="1:31" s="59" customFormat="1" ht="15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58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</row>
    <row r="2" spans="1:31" s="59" customFormat="1" ht="15.75" customHeight="1">
      <c r="A2" s="78"/>
      <c r="B2" s="70" t="s">
        <v>44</v>
      </c>
      <c r="C2" s="69" t="s">
        <v>45</v>
      </c>
      <c r="D2" s="69" t="s">
        <v>46</v>
      </c>
      <c r="E2" s="69" t="s">
        <v>47</v>
      </c>
      <c r="F2" s="69" t="s">
        <v>48</v>
      </c>
      <c r="G2" s="69" t="s">
        <v>51</v>
      </c>
      <c r="H2" s="69" t="s">
        <v>106</v>
      </c>
      <c r="I2" s="69" t="s">
        <v>50</v>
      </c>
      <c r="J2" s="69" t="s">
        <v>133</v>
      </c>
      <c r="K2" s="69" t="s">
        <v>167</v>
      </c>
      <c r="L2" s="69" t="s">
        <v>156</v>
      </c>
      <c r="M2" s="69" t="s">
        <v>157</v>
      </c>
      <c r="N2" s="69" t="s">
        <v>168</v>
      </c>
      <c r="O2" s="69" t="s">
        <v>54</v>
      </c>
      <c r="P2" s="69" t="s">
        <v>59</v>
      </c>
      <c r="Q2" s="69" t="s">
        <v>78</v>
      </c>
      <c r="R2" s="58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</row>
    <row r="3" spans="1:31" s="59" customFormat="1" ht="15.75" customHeight="1">
      <c r="A3" s="78"/>
      <c r="B3" s="79">
        <v>44242</v>
      </c>
      <c r="C3" s="79">
        <v>44245</v>
      </c>
      <c r="D3" s="80" t="s">
        <v>177</v>
      </c>
      <c r="E3" s="81">
        <v>4</v>
      </c>
      <c r="F3" s="82" t="s">
        <v>0</v>
      </c>
      <c r="G3" s="82" t="s">
        <v>72</v>
      </c>
      <c r="H3" s="82" t="s">
        <v>79</v>
      </c>
      <c r="I3" s="82" t="s">
        <v>87</v>
      </c>
      <c r="J3" s="82" t="s">
        <v>130</v>
      </c>
      <c r="K3" s="82" t="s">
        <v>125</v>
      </c>
      <c r="L3" s="82" t="s">
        <v>145</v>
      </c>
      <c r="M3" s="82" t="s">
        <v>158</v>
      </c>
      <c r="N3" s="82" t="s">
        <v>161</v>
      </c>
      <c r="O3" s="82" t="s">
        <v>174</v>
      </c>
      <c r="P3" s="82" t="s">
        <v>149</v>
      </c>
      <c r="Q3" s="82" t="s">
        <v>176</v>
      </c>
      <c r="R3" s="58"/>
      <c r="S3" s="72"/>
      <c r="T3" s="92" t="s">
        <v>18</v>
      </c>
      <c r="U3" s="92"/>
      <c r="V3" s="60"/>
      <c r="W3" s="60"/>
      <c r="X3" s="60"/>
      <c r="Y3" s="60"/>
      <c r="Z3" s="60"/>
      <c r="AA3" s="60"/>
      <c r="AB3" s="60"/>
    </row>
    <row r="4" spans="1:31" s="59" customFormat="1" ht="15.75" customHeight="1">
      <c r="A4" s="78">
        <v>1</v>
      </c>
      <c r="B4" s="83"/>
      <c r="C4" s="84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85"/>
      <c r="R4" s="58"/>
      <c r="S4" s="72"/>
      <c r="T4" s="61"/>
      <c r="U4" s="60"/>
      <c r="V4" s="60"/>
      <c r="W4" s="60"/>
      <c r="X4" s="60"/>
      <c r="Y4" s="60"/>
      <c r="Z4" s="60"/>
      <c r="AA4" s="60"/>
      <c r="AB4" s="60"/>
    </row>
    <row r="5" spans="1:31" s="59" customFormat="1" ht="15.75" customHeight="1">
      <c r="A5" s="78">
        <v>2</v>
      </c>
      <c r="B5" s="83"/>
      <c r="C5" s="84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85"/>
      <c r="R5" s="58"/>
      <c r="S5" s="72"/>
      <c r="T5" s="61"/>
      <c r="U5" s="60"/>
      <c r="V5" s="60"/>
      <c r="W5" s="60"/>
      <c r="X5" s="60"/>
      <c r="Y5" s="60"/>
      <c r="Z5" s="60"/>
      <c r="AA5" s="60"/>
      <c r="AB5" s="60"/>
    </row>
    <row r="6" spans="1:31" s="59" customFormat="1" ht="15.75" customHeight="1">
      <c r="A6" s="78">
        <v>3</v>
      </c>
      <c r="B6" s="83"/>
      <c r="C6" s="84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85"/>
      <c r="R6" s="58"/>
      <c r="S6" s="72"/>
      <c r="T6" s="61"/>
      <c r="U6" s="60"/>
      <c r="V6" s="60"/>
      <c r="W6" s="60"/>
      <c r="X6" s="60"/>
      <c r="Y6" s="60"/>
      <c r="Z6" s="60"/>
      <c r="AA6" s="60"/>
      <c r="AB6" s="60"/>
    </row>
    <row r="7" spans="1:31" s="59" customFormat="1" ht="15.75" customHeight="1">
      <c r="A7" s="78">
        <v>4</v>
      </c>
      <c r="B7" s="83"/>
      <c r="C7" s="84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85"/>
      <c r="R7" s="58"/>
      <c r="S7" s="72"/>
      <c r="T7" s="60"/>
      <c r="U7" s="60"/>
      <c r="V7" s="60"/>
      <c r="W7" s="60"/>
      <c r="X7" s="60"/>
      <c r="Y7" s="60"/>
      <c r="Z7" s="60"/>
      <c r="AA7" s="60"/>
      <c r="AB7" s="60"/>
    </row>
    <row r="8" spans="1:31" s="59" customFormat="1" ht="15.75" customHeight="1">
      <c r="A8" s="78">
        <v>5</v>
      </c>
      <c r="B8" s="83"/>
      <c r="C8" s="84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85"/>
      <c r="R8" s="58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</row>
    <row r="9" spans="1:31" s="59" customFormat="1" ht="15.75" customHeight="1">
      <c r="A9" s="78">
        <v>6</v>
      </c>
      <c r="B9" s="83"/>
      <c r="C9" s="84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85"/>
      <c r="R9" s="58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</row>
    <row r="10" spans="1:31" s="59" customFormat="1" ht="15.75" customHeight="1">
      <c r="A10" s="78">
        <v>7</v>
      </c>
      <c r="B10" s="83"/>
      <c r="C10" s="84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85"/>
      <c r="R10" s="58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</row>
    <row r="11" spans="1:31" s="59" customFormat="1" ht="15.75" customHeight="1">
      <c r="A11" s="78">
        <v>8</v>
      </c>
      <c r="B11" s="83"/>
      <c r="C11" s="84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85"/>
      <c r="R11" s="58"/>
      <c r="S11" s="72"/>
      <c r="T11" s="62" t="s">
        <v>42</v>
      </c>
      <c r="U11" s="93" t="s">
        <v>63</v>
      </c>
      <c r="V11" s="93"/>
      <c r="W11" s="63"/>
      <c r="X11" s="63"/>
      <c r="Y11" s="63"/>
      <c r="Z11" s="64"/>
      <c r="AA11" s="65"/>
      <c r="AB11" s="72"/>
      <c r="AC11" s="72"/>
      <c r="AD11" s="72"/>
      <c r="AE11" s="72"/>
    </row>
    <row r="12" spans="1:31" s="59" customFormat="1" ht="15.75" customHeight="1">
      <c r="A12" s="78">
        <v>9</v>
      </c>
      <c r="B12" s="83"/>
      <c r="C12" s="84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85"/>
      <c r="R12" s="58"/>
      <c r="S12" s="72"/>
      <c r="T12" s="62" t="s">
        <v>62</v>
      </c>
      <c r="U12" s="76" t="s">
        <v>64</v>
      </c>
      <c r="V12" s="76"/>
      <c r="W12" s="63"/>
      <c r="X12" s="63"/>
      <c r="Y12" s="63"/>
      <c r="Z12" s="64"/>
      <c r="AA12" s="65"/>
      <c r="AB12" s="72"/>
      <c r="AC12" s="72"/>
      <c r="AD12" s="72"/>
      <c r="AE12" s="72"/>
    </row>
    <row r="13" spans="1:31" s="59" customFormat="1" ht="15.75" customHeight="1">
      <c r="A13" s="78">
        <v>10</v>
      </c>
      <c r="B13" s="83"/>
      <c r="C13" s="84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85"/>
      <c r="R13" s="58"/>
      <c r="S13" s="72"/>
      <c r="T13" s="62" t="s">
        <v>60</v>
      </c>
      <c r="U13" s="66" t="s">
        <v>65</v>
      </c>
      <c r="V13" s="67"/>
      <c r="W13" s="65"/>
      <c r="X13" s="65"/>
      <c r="Y13" s="65"/>
      <c r="Z13" s="65"/>
      <c r="AA13" s="65"/>
      <c r="AB13" s="72"/>
      <c r="AC13" s="72"/>
      <c r="AD13" s="72"/>
      <c r="AE13" s="72"/>
    </row>
    <row r="14" spans="1:31" s="59" customFormat="1" ht="15.75" customHeight="1">
      <c r="A14" s="78">
        <v>11</v>
      </c>
      <c r="B14" s="83"/>
      <c r="C14" s="84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85"/>
      <c r="R14" s="58"/>
      <c r="S14" s="72"/>
      <c r="T14" s="62" t="s">
        <v>61</v>
      </c>
      <c r="U14" s="66" t="s">
        <v>66</v>
      </c>
      <c r="V14" s="67"/>
      <c r="W14" s="65"/>
      <c r="X14" s="65"/>
      <c r="Y14" s="65"/>
      <c r="Z14" s="65"/>
      <c r="AA14" s="65"/>
      <c r="AB14" s="72"/>
      <c r="AC14" s="72"/>
      <c r="AD14" s="72"/>
      <c r="AE14" s="72"/>
    </row>
    <row r="15" spans="1:31" s="59" customFormat="1" ht="15.75" customHeight="1">
      <c r="A15" s="78">
        <v>12</v>
      </c>
      <c r="B15" s="83"/>
      <c r="C15" s="84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85"/>
      <c r="R15" s="58"/>
      <c r="S15" s="72"/>
      <c r="T15" s="62" t="s">
        <v>67</v>
      </c>
      <c r="U15" s="66" t="s">
        <v>68</v>
      </c>
      <c r="V15" s="67"/>
      <c r="W15" s="65"/>
      <c r="X15" s="65"/>
      <c r="Y15" s="65"/>
      <c r="Z15" s="65"/>
      <c r="AA15" s="65"/>
      <c r="AB15" s="72"/>
      <c r="AC15" s="72"/>
      <c r="AD15" s="72"/>
      <c r="AE15" s="72"/>
    </row>
    <row r="16" spans="1:31" s="59" customFormat="1" ht="15.75" customHeight="1">
      <c r="A16" s="78">
        <v>13</v>
      </c>
      <c r="B16" s="83"/>
      <c r="C16" s="84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85"/>
      <c r="R16" s="58"/>
      <c r="S16" s="72"/>
      <c r="T16" s="72"/>
      <c r="U16" s="72"/>
      <c r="V16" s="72"/>
      <c r="W16" s="65"/>
      <c r="X16" s="65"/>
      <c r="Y16" s="65"/>
      <c r="Z16" s="65"/>
      <c r="AA16" s="65"/>
      <c r="AB16" s="72"/>
      <c r="AC16" s="72"/>
      <c r="AD16" s="72"/>
      <c r="AE16" s="72"/>
    </row>
    <row r="17" spans="1:31" s="59" customFormat="1" ht="15.75" customHeight="1">
      <c r="A17" s="78">
        <v>14</v>
      </c>
      <c r="B17" s="83"/>
      <c r="C17" s="84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85"/>
      <c r="R17" s="58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</row>
    <row r="18" spans="1:31" s="59" customFormat="1" ht="15.75" customHeight="1">
      <c r="A18" s="78">
        <v>15</v>
      </c>
      <c r="B18" s="83"/>
      <c r="C18" s="84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85"/>
      <c r="R18" s="58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</row>
    <row r="19" spans="1:31" s="59" customFormat="1" ht="15.75" customHeight="1">
      <c r="A19" s="78">
        <v>16</v>
      </c>
      <c r="B19" s="83"/>
      <c r="C19" s="84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85"/>
      <c r="R19" s="58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</row>
    <row r="20" spans="1:31" s="59" customFormat="1" ht="15.75" customHeight="1">
      <c r="A20" s="78">
        <v>17</v>
      </c>
      <c r="B20" s="83"/>
      <c r="C20" s="84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85"/>
      <c r="R20" s="58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</row>
    <row r="21" spans="1:31" s="59" customFormat="1" ht="15.75" customHeight="1">
      <c r="A21" s="78">
        <v>18</v>
      </c>
      <c r="B21" s="83"/>
      <c r="C21" s="84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85"/>
      <c r="R21" s="58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</row>
    <row r="22" spans="1:31" s="59" customFormat="1" ht="15.75" customHeight="1">
      <c r="A22" s="78">
        <v>19</v>
      </c>
      <c r="B22" s="83"/>
      <c r="C22" s="84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85"/>
      <c r="R22" s="58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</row>
    <row r="23" spans="1:31" s="59" customFormat="1" ht="15.75" customHeight="1">
      <c r="A23" s="78">
        <v>20</v>
      </c>
      <c r="B23" s="83"/>
      <c r="C23" s="84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85"/>
      <c r="R23" s="58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</row>
    <row r="24" spans="1:31" s="59" customFormat="1" ht="15.75" customHeight="1">
      <c r="A24" s="78">
        <v>21</v>
      </c>
      <c r="B24" s="83"/>
      <c r="C24" s="84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85"/>
      <c r="R24" s="58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</row>
    <row r="25" spans="1:31" s="59" customFormat="1" ht="15.75" customHeight="1">
      <c r="A25" s="78">
        <v>22</v>
      </c>
      <c r="B25" s="83"/>
      <c r="C25" s="84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85"/>
      <c r="R25" s="58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</row>
    <row r="26" spans="1:31" s="59" customFormat="1" ht="15.75" customHeight="1">
      <c r="A26" s="78">
        <v>23</v>
      </c>
      <c r="B26" s="83"/>
      <c r="C26" s="84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85"/>
      <c r="R26" s="58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</row>
    <row r="27" spans="1:31" s="59" customFormat="1" ht="15.75" customHeight="1">
      <c r="A27" s="78">
        <v>24</v>
      </c>
      <c r="B27" s="83"/>
      <c r="C27" s="84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85"/>
      <c r="R27" s="58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</row>
    <row r="28" spans="1:31" s="59" customFormat="1" ht="15.75" customHeight="1">
      <c r="A28" s="78">
        <v>25</v>
      </c>
      <c r="B28" s="83"/>
      <c r="C28" s="84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85"/>
      <c r="R28" s="58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</row>
    <row r="29" spans="1:31" s="59" customFormat="1" ht="15.75" customHeight="1">
      <c r="A29" s="78">
        <v>26</v>
      </c>
      <c r="B29" s="83"/>
      <c r="C29" s="84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85"/>
      <c r="R29" s="58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</row>
    <row r="30" spans="1:31" s="59" customFormat="1" ht="15.75" customHeight="1">
      <c r="A30" s="78">
        <v>27</v>
      </c>
      <c r="B30" s="83"/>
      <c r="C30" s="84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85"/>
      <c r="R30" s="58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</row>
    <row r="31" spans="1:31" s="59" customFormat="1" ht="15.75" customHeight="1">
      <c r="A31" s="78">
        <v>28</v>
      </c>
      <c r="B31" s="83"/>
      <c r="C31" s="84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85"/>
      <c r="R31" s="58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</row>
    <row r="32" spans="1:31" s="59" customFormat="1" ht="15.75" customHeight="1">
      <c r="A32" s="78">
        <v>29</v>
      </c>
      <c r="B32" s="83"/>
      <c r="C32" s="84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85"/>
      <c r="R32" s="58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</row>
    <row r="33" spans="1:31" s="59" customFormat="1" ht="15.75" customHeight="1">
      <c r="A33" s="78">
        <v>30</v>
      </c>
      <c r="B33" s="83"/>
      <c r="C33" s="84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85"/>
      <c r="R33" s="58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</row>
    <row r="34" spans="1:31" s="59" customFormat="1" ht="15.75" customHeight="1">
      <c r="A34" s="78">
        <v>31</v>
      </c>
      <c r="B34" s="83"/>
      <c r="C34" s="84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85"/>
      <c r="R34" s="58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</row>
    <row r="35" spans="1:31" s="59" customFormat="1" ht="15.75" customHeight="1">
      <c r="A35" s="78">
        <v>32</v>
      </c>
      <c r="B35" s="83"/>
      <c r="C35" s="84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85"/>
      <c r="R35" s="58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</row>
    <row r="36" spans="1:31" s="59" customFormat="1" ht="15.75" customHeight="1">
      <c r="A36" s="78">
        <v>33</v>
      </c>
      <c r="B36" s="83"/>
      <c r="C36" s="84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85"/>
      <c r="R36" s="58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</row>
    <row r="37" spans="1:31" s="59" customFormat="1" ht="15.75" customHeight="1">
      <c r="A37" s="78">
        <v>34</v>
      </c>
      <c r="B37" s="83"/>
      <c r="C37" s="84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85"/>
      <c r="R37" s="58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</row>
    <row r="38" spans="1:31" s="59" customFormat="1" ht="15.75" customHeight="1">
      <c r="A38" s="78">
        <v>35</v>
      </c>
      <c r="B38" s="83"/>
      <c r="C38" s="84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85"/>
      <c r="R38" s="58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</row>
    <row r="39" spans="1:31" s="59" customFormat="1" ht="15.75" customHeight="1">
      <c r="A39" s="78">
        <v>36</v>
      </c>
      <c r="B39" s="83"/>
      <c r="C39" s="84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85"/>
      <c r="R39" s="58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</row>
    <row r="40" spans="1:31" s="59" customFormat="1" ht="15.75" customHeight="1">
      <c r="A40" s="78">
        <v>37</v>
      </c>
      <c r="B40" s="83"/>
      <c r="C40" s="84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85"/>
      <c r="R40" s="58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</row>
    <row r="41" spans="1:31" s="59" customFormat="1" ht="15.75" customHeight="1">
      <c r="A41" s="78">
        <v>38</v>
      </c>
      <c r="B41" s="83"/>
      <c r="C41" s="84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85"/>
      <c r="R41" s="58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</row>
    <row r="42" spans="1:31" s="59" customFormat="1" ht="15.75" customHeight="1">
      <c r="A42" s="78">
        <v>39</v>
      </c>
      <c r="B42" s="83"/>
      <c r="C42" s="84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85"/>
      <c r="R42" s="58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</row>
    <row r="43" spans="1:31" s="59" customFormat="1" ht="15.75" customHeight="1">
      <c r="A43" s="78">
        <v>40</v>
      </c>
      <c r="B43" s="83"/>
      <c r="C43" s="84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85"/>
      <c r="R43" s="58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</row>
    <row r="44" spans="1:31" s="59" customFormat="1" ht="15.75" customHeight="1">
      <c r="A44" s="78">
        <v>41</v>
      </c>
      <c r="B44" s="83"/>
      <c r="C44" s="84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85"/>
      <c r="R44" s="58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</row>
    <row r="45" spans="1:31" s="59" customFormat="1" ht="15.75" customHeight="1">
      <c r="A45" s="78">
        <v>42</v>
      </c>
      <c r="B45" s="83"/>
      <c r="C45" s="84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85"/>
      <c r="R45" s="58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</row>
    <row r="46" spans="1:31" s="59" customFormat="1" ht="15.75" customHeight="1">
      <c r="A46" s="78">
        <v>43</v>
      </c>
      <c r="B46" s="83"/>
      <c r="C46" s="84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85"/>
      <c r="R46" s="58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</row>
    <row r="47" spans="1:31" s="59" customFormat="1" ht="15.75" customHeight="1">
      <c r="A47" s="78">
        <v>44</v>
      </c>
      <c r="B47" s="83"/>
      <c r="C47" s="84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85"/>
      <c r="R47" s="58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</row>
    <row r="48" spans="1:31" s="59" customFormat="1" ht="15.75" customHeight="1">
      <c r="A48" s="78">
        <v>45</v>
      </c>
      <c r="B48" s="83"/>
      <c r="C48" s="84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85"/>
      <c r="R48" s="58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</row>
    <row r="49" spans="1:31" s="59" customFormat="1" ht="15.75" customHeight="1">
      <c r="A49" s="78">
        <v>46</v>
      </c>
      <c r="B49" s="83"/>
      <c r="C49" s="84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85"/>
      <c r="R49" s="58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</row>
    <row r="50" spans="1:31" s="59" customFormat="1" ht="15.75" customHeight="1">
      <c r="A50" s="78">
        <v>47</v>
      </c>
      <c r="B50" s="83"/>
      <c r="C50" s="84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85"/>
      <c r="R50" s="58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</row>
    <row r="51" spans="1:31" s="59" customFormat="1" ht="15.75" customHeight="1">
      <c r="A51" s="78">
        <v>48</v>
      </c>
      <c r="B51" s="83"/>
      <c r="C51" s="84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85"/>
      <c r="R51" s="58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</row>
    <row r="52" spans="1:31" s="59" customFormat="1" ht="15.75" customHeight="1">
      <c r="A52" s="78">
        <v>49</v>
      </c>
      <c r="B52" s="83"/>
      <c r="C52" s="84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85"/>
      <c r="R52" s="58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</row>
    <row r="53" spans="1:31" s="59" customFormat="1" ht="15.75" customHeight="1">
      <c r="A53" s="78">
        <v>50</v>
      </c>
      <c r="B53" s="83"/>
      <c r="C53" s="84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85"/>
      <c r="R53" s="58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</row>
    <row r="54" spans="1:31" s="59" customFormat="1" ht="15.75" customHeight="1">
      <c r="A54" s="78">
        <v>51</v>
      </c>
      <c r="B54" s="83"/>
      <c r="C54" s="84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85"/>
      <c r="R54" s="58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</row>
    <row r="55" spans="1:31" s="59" customFormat="1" ht="15.75" customHeight="1">
      <c r="A55" s="78">
        <v>52</v>
      </c>
      <c r="B55" s="83"/>
      <c r="C55" s="84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85"/>
      <c r="R55" s="58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</row>
    <row r="56" spans="1:31" s="59" customFormat="1" ht="15.75" customHeight="1">
      <c r="A56" s="78">
        <v>53</v>
      </c>
      <c r="B56" s="83"/>
      <c r="C56" s="84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85"/>
      <c r="R56" s="58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</row>
    <row r="57" spans="1:31" s="59" customFormat="1" ht="15.75" customHeight="1">
      <c r="A57" s="78">
        <v>54</v>
      </c>
      <c r="B57" s="83"/>
      <c r="C57" s="84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85"/>
      <c r="R57" s="58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</row>
    <row r="58" spans="1:31" s="59" customFormat="1" ht="15.75" customHeight="1">
      <c r="A58" s="78">
        <v>55</v>
      </c>
      <c r="B58" s="83"/>
      <c r="C58" s="84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85"/>
      <c r="R58" s="58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</row>
    <row r="59" spans="1:31" s="59" customFormat="1" ht="15.75" customHeight="1">
      <c r="A59" s="78">
        <v>56</v>
      </c>
      <c r="B59" s="83"/>
      <c r="C59" s="84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85"/>
      <c r="R59" s="58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</row>
    <row r="60" spans="1:31" s="59" customFormat="1" ht="15.75" customHeight="1">
      <c r="A60" s="78">
        <v>57</v>
      </c>
      <c r="B60" s="83"/>
      <c r="C60" s="84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85"/>
      <c r="R60" s="58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</row>
    <row r="61" spans="1:31" s="59" customFormat="1" ht="15.75" customHeight="1">
      <c r="A61" s="78">
        <v>58</v>
      </c>
      <c r="B61" s="83"/>
      <c r="C61" s="84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85"/>
      <c r="R61" s="58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</row>
    <row r="62" spans="1:31" s="59" customFormat="1" ht="15.75" customHeight="1">
      <c r="A62" s="78">
        <v>59</v>
      </c>
      <c r="B62" s="83"/>
      <c r="C62" s="84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85"/>
      <c r="R62" s="58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</row>
    <row r="63" spans="1:31" s="59" customFormat="1" ht="15.75" customHeight="1">
      <c r="A63" s="78">
        <v>60</v>
      </c>
      <c r="B63" s="83"/>
      <c r="C63" s="84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85"/>
      <c r="R63" s="58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</row>
    <row r="64" spans="1:31" s="59" customFormat="1" ht="15.75" customHeight="1">
      <c r="A64" s="78">
        <v>61</v>
      </c>
      <c r="B64" s="83"/>
      <c r="C64" s="84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85"/>
      <c r="R64" s="58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</row>
    <row r="65" spans="1:31" s="59" customFormat="1" ht="15.75" customHeight="1">
      <c r="A65" s="78">
        <v>62</v>
      </c>
      <c r="B65" s="83"/>
      <c r="C65" s="84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85"/>
      <c r="R65" s="58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</row>
    <row r="66" spans="1:31" s="59" customFormat="1" ht="15.75" customHeight="1">
      <c r="A66" s="78">
        <v>63</v>
      </c>
      <c r="B66" s="83"/>
      <c r="C66" s="84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85"/>
      <c r="R66" s="58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</row>
    <row r="67" spans="1:31" s="59" customFormat="1" ht="15.75" customHeight="1">
      <c r="A67" s="78">
        <v>64</v>
      </c>
      <c r="B67" s="83"/>
      <c r="C67" s="84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85"/>
      <c r="R67" s="58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</row>
    <row r="68" spans="1:31" s="59" customFormat="1" ht="15.75" customHeight="1">
      <c r="A68" s="78">
        <v>65</v>
      </c>
      <c r="B68" s="83"/>
      <c r="C68" s="84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85"/>
      <c r="R68" s="58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</row>
    <row r="69" spans="1:31" s="59" customFormat="1" ht="15.75" customHeight="1">
      <c r="A69" s="78">
        <v>66</v>
      </c>
      <c r="B69" s="83"/>
      <c r="C69" s="84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85"/>
      <c r="R69" s="58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</row>
    <row r="70" spans="1:31" s="59" customFormat="1" ht="15.75" customHeight="1">
      <c r="A70" s="78">
        <v>67</v>
      </c>
      <c r="B70" s="83"/>
      <c r="C70" s="84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85"/>
      <c r="R70" s="58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</row>
    <row r="71" spans="1:31" s="59" customFormat="1" ht="15.75" customHeight="1">
      <c r="A71" s="78">
        <v>68</v>
      </c>
      <c r="B71" s="83"/>
      <c r="C71" s="84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85"/>
      <c r="R71" s="58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</row>
    <row r="72" spans="1:31" s="59" customFormat="1" ht="15.75" customHeight="1">
      <c r="A72" s="78">
        <v>69</v>
      </c>
      <c r="B72" s="83"/>
      <c r="C72" s="84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85"/>
      <c r="R72" s="58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</row>
    <row r="73" spans="1:31" s="59" customFormat="1" ht="15.75" customHeight="1">
      <c r="A73" s="78">
        <v>70</v>
      </c>
      <c r="B73" s="83"/>
      <c r="C73" s="84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85"/>
      <c r="R73" s="58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</row>
    <row r="74" spans="1:31" s="59" customFormat="1" ht="15.75" customHeight="1">
      <c r="A74" s="78">
        <v>71</v>
      </c>
      <c r="B74" s="83"/>
      <c r="C74" s="84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85"/>
      <c r="R74" s="58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</row>
    <row r="75" spans="1:31" s="59" customFormat="1" ht="15.75" customHeight="1">
      <c r="A75" s="78">
        <v>72</v>
      </c>
      <c r="B75" s="83"/>
      <c r="C75" s="84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85"/>
      <c r="R75" s="58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</row>
    <row r="76" spans="1:31" s="59" customFormat="1" ht="15.75" customHeight="1">
      <c r="A76" s="78">
        <v>73</v>
      </c>
      <c r="B76" s="83"/>
      <c r="C76" s="84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85"/>
      <c r="R76" s="58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</row>
    <row r="77" spans="1:31" s="59" customFormat="1" ht="15.75" customHeight="1">
      <c r="A77" s="78">
        <v>74</v>
      </c>
      <c r="B77" s="83"/>
      <c r="C77" s="84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85"/>
      <c r="R77" s="58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</row>
    <row r="78" spans="1:31" s="59" customFormat="1" ht="15.75" customHeight="1">
      <c r="A78" s="78">
        <v>75</v>
      </c>
      <c r="B78" s="83"/>
      <c r="C78" s="84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85"/>
      <c r="R78" s="58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</row>
    <row r="79" spans="1:31" s="59" customFormat="1" ht="15.75" customHeight="1">
      <c r="A79" s="78">
        <v>76</v>
      </c>
      <c r="B79" s="83"/>
      <c r="C79" s="84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85"/>
      <c r="R79" s="58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</row>
    <row r="80" spans="1:31" s="59" customFormat="1" ht="15.75" customHeight="1">
      <c r="A80" s="78">
        <v>77</v>
      </c>
      <c r="B80" s="83"/>
      <c r="C80" s="84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85"/>
      <c r="R80" s="58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</row>
    <row r="81" spans="1:31" s="59" customFormat="1" ht="15.75" customHeight="1">
      <c r="A81" s="78">
        <v>78</v>
      </c>
      <c r="B81" s="83"/>
      <c r="C81" s="84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85"/>
      <c r="R81" s="58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</row>
    <row r="82" spans="1:31" s="59" customFormat="1" ht="15.75" customHeight="1">
      <c r="A82" s="78">
        <v>79</v>
      </c>
      <c r="B82" s="83"/>
      <c r="C82" s="84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85"/>
      <c r="R82" s="58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</row>
    <row r="83" spans="1:31" s="59" customFormat="1" ht="15.75" customHeight="1">
      <c r="A83" s="78">
        <v>80</v>
      </c>
      <c r="B83" s="83"/>
      <c r="C83" s="84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85"/>
      <c r="R83" s="58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</row>
    <row r="84" spans="1:31" s="59" customFormat="1" ht="15.75" customHeight="1">
      <c r="A84" s="78">
        <v>81</v>
      </c>
      <c r="B84" s="83"/>
      <c r="C84" s="84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85"/>
      <c r="R84" s="58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</row>
    <row r="85" spans="1:31" s="59" customFormat="1" ht="15.75" customHeight="1">
      <c r="A85" s="78">
        <v>82</v>
      </c>
      <c r="B85" s="83"/>
      <c r="C85" s="84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85"/>
      <c r="R85" s="58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</row>
    <row r="86" spans="1:31" s="59" customFormat="1" ht="15.75" customHeight="1">
      <c r="A86" s="78">
        <v>83</v>
      </c>
      <c r="B86" s="83"/>
      <c r="C86" s="84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85"/>
      <c r="R86" s="58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</row>
    <row r="87" spans="1:31" s="59" customFormat="1" ht="15.75" customHeight="1">
      <c r="A87" s="78">
        <v>84</v>
      </c>
      <c r="B87" s="83"/>
      <c r="C87" s="84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85"/>
      <c r="R87" s="58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</row>
    <row r="88" spans="1:31" s="59" customFormat="1" ht="15.75" customHeight="1">
      <c r="A88" s="78">
        <v>85</v>
      </c>
      <c r="B88" s="83"/>
      <c r="C88" s="84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85"/>
      <c r="R88" s="58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</row>
    <row r="89" spans="1:31" s="59" customFormat="1" ht="15.75" customHeight="1">
      <c r="A89" s="78">
        <v>86</v>
      </c>
      <c r="B89" s="83"/>
      <c r="C89" s="84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85"/>
      <c r="R89" s="58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</row>
    <row r="90" spans="1:31" s="59" customFormat="1" ht="15.75" customHeight="1">
      <c r="A90" s="78">
        <v>87</v>
      </c>
      <c r="B90" s="83"/>
      <c r="C90" s="84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85"/>
      <c r="R90" s="58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</row>
    <row r="91" spans="1:31" s="59" customFormat="1" ht="15.75" customHeight="1">
      <c r="A91" s="78">
        <v>88</v>
      </c>
      <c r="B91" s="83"/>
      <c r="C91" s="84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85"/>
      <c r="R91" s="58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</row>
    <row r="92" spans="1:31" s="59" customFormat="1" ht="15.75" customHeight="1">
      <c r="A92" s="78">
        <v>89</v>
      </c>
      <c r="B92" s="83"/>
      <c r="C92" s="84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85"/>
      <c r="R92" s="58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</row>
    <row r="93" spans="1:31" s="59" customFormat="1" ht="15.75" customHeight="1">
      <c r="A93" s="78">
        <v>90</v>
      </c>
      <c r="B93" s="83"/>
      <c r="C93" s="84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85"/>
      <c r="R93" s="58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</row>
    <row r="94" spans="1:31" s="59" customFormat="1" ht="15.75" customHeight="1">
      <c r="A94" s="78">
        <v>91</v>
      </c>
      <c r="B94" s="83"/>
      <c r="C94" s="84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85"/>
      <c r="R94" s="58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</row>
    <row r="95" spans="1:31" s="59" customFormat="1" ht="15.75" customHeight="1">
      <c r="A95" s="78">
        <v>92</v>
      </c>
      <c r="B95" s="83"/>
      <c r="C95" s="84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85"/>
      <c r="R95" s="58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</row>
    <row r="96" spans="1:31" s="59" customFormat="1" ht="15.75" customHeight="1">
      <c r="A96" s="78">
        <v>93</v>
      </c>
      <c r="B96" s="83"/>
      <c r="C96" s="84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85"/>
      <c r="R96" s="58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</row>
    <row r="97" spans="1:31" s="59" customFormat="1" ht="15.75" customHeight="1">
      <c r="A97" s="78">
        <v>94</v>
      </c>
      <c r="B97" s="83"/>
      <c r="C97" s="84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85"/>
      <c r="R97" s="58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</row>
    <row r="98" spans="1:31" s="59" customFormat="1" ht="15.75" customHeight="1">
      <c r="A98" s="78">
        <v>95</v>
      </c>
      <c r="B98" s="83"/>
      <c r="C98" s="84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85"/>
      <c r="R98" s="58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</row>
    <row r="99" spans="1:31" s="59" customFormat="1" ht="15.75" customHeight="1">
      <c r="A99" s="78">
        <v>96</v>
      </c>
      <c r="B99" s="83"/>
      <c r="C99" s="84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85"/>
      <c r="R99" s="58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</row>
    <row r="100" spans="1:31" s="59" customFormat="1" ht="15.75" customHeight="1">
      <c r="A100" s="78">
        <v>97</v>
      </c>
      <c r="B100" s="83"/>
      <c r="C100" s="84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85"/>
      <c r="R100" s="58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</row>
    <row r="101" spans="1:31" s="59" customFormat="1" ht="15.75" customHeight="1">
      <c r="A101" s="78">
        <v>98</v>
      </c>
      <c r="B101" s="83"/>
      <c r="C101" s="84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85"/>
      <c r="R101" s="58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</row>
    <row r="102" spans="1:31" s="59" customFormat="1" ht="15.75" customHeight="1">
      <c r="A102" s="78">
        <v>99</v>
      </c>
      <c r="B102" s="83"/>
      <c r="C102" s="84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85"/>
      <c r="R102" s="58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</row>
    <row r="103" spans="1:31" s="59" customFormat="1" ht="15.75" customHeight="1">
      <c r="A103" s="78">
        <v>100</v>
      </c>
      <c r="B103" s="83"/>
      <c r="C103" s="84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85"/>
      <c r="R103" s="58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</row>
    <row r="104" spans="1:31" s="59" customFormat="1" ht="15.75" customHeight="1">
      <c r="A104" s="78">
        <v>101</v>
      </c>
      <c r="B104" s="83"/>
      <c r="C104" s="84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85"/>
      <c r="R104" s="58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</row>
    <row r="105" spans="1:31" s="59" customFormat="1" ht="15.75" customHeight="1">
      <c r="A105" s="78">
        <v>102</v>
      </c>
      <c r="B105" s="83"/>
      <c r="C105" s="84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85"/>
      <c r="R105" s="58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</row>
    <row r="106" spans="1:31" s="59" customFormat="1" ht="15.75" customHeight="1">
      <c r="A106" s="78">
        <v>103</v>
      </c>
      <c r="B106" s="83"/>
      <c r="C106" s="84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85"/>
      <c r="R106" s="58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</row>
    <row r="107" spans="1:31" s="59" customFormat="1" ht="15.75" customHeight="1">
      <c r="A107" s="78">
        <v>104</v>
      </c>
      <c r="B107" s="83"/>
      <c r="C107" s="84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85"/>
      <c r="R107" s="58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</row>
    <row r="108" spans="1:31" s="59" customFormat="1" ht="15.75" customHeight="1">
      <c r="A108" s="78">
        <v>105</v>
      </c>
      <c r="B108" s="83"/>
      <c r="C108" s="84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85"/>
      <c r="R108" s="58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</row>
    <row r="109" spans="1:31" s="59" customFormat="1" ht="15.75" customHeight="1">
      <c r="A109" s="78">
        <v>106</v>
      </c>
      <c r="B109" s="83"/>
      <c r="C109" s="84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85"/>
      <c r="R109" s="58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</row>
    <row r="110" spans="1:31" s="59" customFormat="1" ht="15.75" customHeight="1">
      <c r="A110" s="78">
        <v>107</v>
      </c>
      <c r="B110" s="83"/>
      <c r="C110" s="84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85"/>
      <c r="R110" s="58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</row>
    <row r="111" spans="1:31" s="59" customFormat="1" ht="15.75" customHeight="1">
      <c r="A111" s="78">
        <v>108</v>
      </c>
      <c r="B111" s="83"/>
      <c r="C111" s="84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85"/>
      <c r="R111" s="58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</row>
    <row r="112" spans="1:31" s="59" customFormat="1" ht="15.75" customHeight="1">
      <c r="A112" s="78">
        <v>109</v>
      </c>
      <c r="B112" s="83"/>
      <c r="C112" s="84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85"/>
      <c r="R112" s="58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</row>
    <row r="113" spans="1:31" s="59" customFormat="1" ht="15.75" customHeight="1">
      <c r="A113" s="78">
        <v>110</v>
      </c>
      <c r="B113" s="83"/>
      <c r="C113" s="84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85"/>
      <c r="R113" s="58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</row>
    <row r="114" spans="1:31" s="59" customFormat="1" ht="15.75" customHeight="1">
      <c r="A114" s="78">
        <v>111</v>
      </c>
      <c r="B114" s="83"/>
      <c r="C114" s="84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85"/>
      <c r="R114" s="58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</row>
    <row r="115" spans="1:31" s="59" customFormat="1" ht="15.75" customHeight="1">
      <c r="A115" s="78">
        <v>112</v>
      </c>
      <c r="B115" s="83"/>
      <c r="C115" s="84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85"/>
      <c r="R115" s="58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</row>
    <row r="116" spans="1:31" s="59" customFormat="1" ht="15.75" customHeight="1">
      <c r="A116" s="78">
        <v>113</v>
      </c>
      <c r="B116" s="83"/>
      <c r="C116" s="84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85"/>
      <c r="R116" s="58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</row>
    <row r="117" spans="1:31" s="59" customFormat="1" ht="15.75" customHeight="1">
      <c r="A117" s="78">
        <v>114</v>
      </c>
      <c r="B117" s="83"/>
      <c r="C117" s="84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85"/>
      <c r="R117" s="58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</row>
    <row r="118" spans="1:31" s="59" customFormat="1" ht="15.75" customHeight="1">
      <c r="A118" s="78">
        <v>115</v>
      </c>
      <c r="B118" s="83"/>
      <c r="C118" s="84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85"/>
      <c r="R118" s="58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</row>
    <row r="119" spans="1:31" s="59" customFormat="1" ht="15.75" customHeight="1">
      <c r="A119" s="78">
        <v>116</v>
      </c>
      <c r="B119" s="83"/>
      <c r="C119" s="84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85"/>
      <c r="R119" s="58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</row>
    <row r="120" spans="1:31" s="59" customFormat="1" ht="15.75" customHeight="1">
      <c r="A120" s="78">
        <v>117</v>
      </c>
      <c r="B120" s="83"/>
      <c r="C120" s="84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85"/>
      <c r="R120" s="58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</row>
    <row r="121" spans="1:31" s="59" customFormat="1" ht="15.75" customHeight="1">
      <c r="A121" s="78">
        <v>118</v>
      </c>
      <c r="B121" s="83"/>
      <c r="C121" s="84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85"/>
      <c r="R121" s="58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</row>
    <row r="122" spans="1:31" s="59" customFormat="1" ht="15.75" customHeight="1">
      <c r="A122" s="78">
        <v>119</v>
      </c>
      <c r="B122" s="83"/>
      <c r="C122" s="84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85"/>
      <c r="R122" s="58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</row>
    <row r="123" spans="1:31" s="59" customFormat="1" ht="15.75" customHeight="1">
      <c r="A123" s="78">
        <v>120</v>
      </c>
      <c r="B123" s="83"/>
      <c r="C123" s="84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85"/>
      <c r="R123" s="58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</row>
    <row r="124" spans="1:31" s="59" customFormat="1" ht="15.75" customHeight="1">
      <c r="A124" s="78">
        <v>121</v>
      </c>
      <c r="B124" s="83"/>
      <c r="C124" s="84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85"/>
      <c r="R124" s="58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</row>
    <row r="125" spans="1:31" s="59" customFormat="1" ht="15.75" customHeight="1">
      <c r="A125" s="78">
        <v>122</v>
      </c>
      <c r="B125" s="83"/>
      <c r="C125" s="84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85"/>
      <c r="R125" s="58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</row>
    <row r="126" spans="1:31" s="59" customFormat="1" ht="15.75" customHeight="1">
      <c r="A126" s="78">
        <v>123</v>
      </c>
      <c r="B126" s="83"/>
      <c r="C126" s="84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85"/>
      <c r="R126" s="58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</row>
    <row r="127" spans="1:31" s="59" customFormat="1" ht="15.75" customHeight="1">
      <c r="A127" s="78">
        <v>124</v>
      </c>
      <c r="B127" s="83"/>
      <c r="C127" s="84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85"/>
      <c r="R127" s="58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</row>
    <row r="128" spans="1:31" s="59" customFormat="1" ht="15.75" customHeight="1">
      <c r="A128" s="78">
        <v>125</v>
      </c>
      <c r="B128" s="83"/>
      <c r="C128" s="84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85"/>
      <c r="R128" s="58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</row>
    <row r="129" spans="1:31" s="59" customFormat="1" ht="15.75" customHeight="1">
      <c r="A129" s="78">
        <v>126</v>
      </c>
      <c r="B129" s="83"/>
      <c r="C129" s="84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85"/>
      <c r="R129" s="58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</row>
    <row r="130" spans="1:31" s="59" customFormat="1" ht="15.75" customHeight="1">
      <c r="A130" s="78">
        <v>127</v>
      </c>
      <c r="B130" s="83"/>
      <c r="C130" s="84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85"/>
      <c r="R130" s="58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</row>
    <row r="131" spans="1:31" s="59" customFormat="1" ht="15.75" customHeight="1">
      <c r="A131" s="78">
        <v>128</v>
      </c>
      <c r="B131" s="83"/>
      <c r="C131" s="84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85"/>
      <c r="R131" s="58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</row>
    <row r="132" spans="1:31" s="59" customFormat="1" ht="15.75" customHeight="1">
      <c r="A132" s="78">
        <v>129</v>
      </c>
      <c r="B132" s="83"/>
      <c r="C132" s="84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85"/>
      <c r="R132" s="58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</row>
    <row r="133" spans="1:31" s="59" customFormat="1" ht="15.75" customHeight="1">
      <c r="A133" s="78">
        <v>130</v>
      </c>
      <c r="B133" s="83"/>
      <c r="C133" s="84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85"/>
      <c r="R133" s="58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</row>
    <row r="134" spans="1:31" s="59" customFormat="1" ht="15.75" customHeight="1">
      <c r="A134" s="78">
        <v>131</v>
      </c>
      <c r="B134" s="83"/>
      <c r="C134" s="84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85"/>
      <c r="R134" s="58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</row>
    <row r="135" spans="1:31" s="59" customFormat="1" ht="15.75" customHeight="1">
      <c r="A135" s="78">
        <v>132</v>
      </c>
      <c r="B135" s="83"/>
      <c r="C135" s="84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85"/>
      <c r="R135" s="58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</row>
    <row r="136" spans="1:31" s="59" customFormat="1" ht="15.75" customHeight="1">
      <c r="A136" s="78">
        <v>133</v>
      </c>
      <c r="B136" s="83"/>
      <c r="C136" s="84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85"/>
      <c r="R136" s="58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</row>
    <row r="137" spans="1:31" s="59" customFormat="1" ht="15.75" customHeight="1">
      <c r="A137" s="78">
        <v>134</v>
      </c>
      <c r="B137" s="83"/>
      <c r="C137" s="84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85"/>
      <c r="R137" s="58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</row>
    <row r="138" spans="1:31" s="59" customFormat="1" ht="15.75" customHeight="1">
      <c r="A138" s="78">
        <v>135</v>
      </c>
      <c r="B138" s="83"/>
      <c r="C138" s="84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85"/>
      <c r="R138" s="58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</row>
    <row r="139" spans="1:31" s="59" customFormat="1" ht="15.75" customHeight="1">
      <c r="A139" s="78">
        <v>136</v>
      </c>
      <c r="B139" s="83"/>
      <c r="C139" s="84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85"/>
      <c r="R139" s="58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</row>
    <row r="140" spans="1:31" s="59" customFormat="1" ht="15.75" customHeight="1">
      <c r="A140" s="78">
        <v>137</v>
      </c>
      <c r="B140" s="83"/>
      <c r="C140" s="84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85"/>
      <c r="R140" s="58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</row>
    <row r="141" spans="1:31" s="59" customFormat="1" ht="15.75" customHeight="1">
      <c r="A141" s="78">
        <v>138</v>
      </c>
      <c r="B141" s="83"/>
      <c r="C141" s="84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85"/>
      <c r="R141" s="58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</row>
    <row r="142" spans="1:31" s="59" customFormat="1" ht="15.75" customHeight="1">
      <c r="A142" s="78">
        <v>139</v>
      </c>
      <c r="B142" s="83"/>
      <c r="C142" s="84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85"/>
      <c r="R142" s="58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</row>
    <row r="143" spans="1:31" s="59" customFormat="1" ht="15.75" customHeight="1">
      <c r="A143" s="78">
        <v>140</v>
      </c>
      <c r="B143" s="83"/>
      <c r="C143" s="84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85"/>
      <c r="R143" s="58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  <c r="AC143" s="72"/>
      <c r="AD143" s="72"/>
      <c r="AE143" s="72"/>
    </row>
    <row r="144" spans="1:31" s="59" customFormat="1" ht="15.75" customHeight="1">
      <c r="A144" s="78">
        <v>141</v>
      </c>
      <c r="B144" s="83"/>
      <c r="C144" s="84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85"/>
      <c r="R144" s="58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72"/>
    </row>
    <row r="145" spans="1:31" s="59" customFormat="1" ht="15.75" customHeight="1">
      <c r="A145" s="78">
        <v>142</v>
      </c>
      <c r="B145" s="83"/>
      <c r="C145" s="84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85"/>
      <c r="R145" s="58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</row>
    <row r="146" spans="1:31" s="59" customFormat="1" ht="15.75" customHeight="1">
      <c r="A146" s="78">
        <v>143</v>
      </c>
      <c r="B146" s="83"/>
      <c r="C146" s="84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85"/>
      <c r="R146" s="58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</row>
    <row r="147" spans="1:31" s="59" customFormat="1" ht="15.75" customHeight="1">
      <c r="A147" s="78">
        <v>144</v>
      </c>
      <c r="B147" s="83"/>
      <c r="C147" s="84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85"/>
      <c r="R147" s="58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</row>
    <row r="148" spans="1:31" s="59" customFormat="1" ht="15.75" customHeight="1">
      <c r="A148" s="78">
        <v>145</v>
      </c>
      <c r="B148" s="83"/>
      <c r="C148" s="84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85"/>
      <c r="R148" s="58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</row>
    <row r="149" spans="1:31" s="59" customFormat="1" ht="15.75" customHeight="1">
      <c r="A149" s="78">
        <v>146</v>
      </c>
      <c r="B149" s="83"/>
      <c r="C149" s="84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85"/>
      <c r="R149" s="58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</row>
    <row r="150" spans="1:31" s="59" customFormat="1" ht="15.75" customHeight="1">
      <c r="A150" s="78">
        <v>147</v>
      </c>
      <c r="B150" s="83"/>
      <c r="C150" s="84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85"/>
      <c r="R150" s="58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</row>
    <row r="151" spans="1:31" s="59" customFormat="1" ht="15.75" customHeight="1">
      <c r="A151" s="78">
        <v>148</v>
      </c>
      <c r="B151" s="83"/>
      <c r="C151" s="84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85"/>
      <c r="R151" s="58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</row>
    <row r="152" spans="1:31" s="59" customFormat="1" ht="15.75" customHeight="1">
      <c r="A152" s="78">
        <v>149</v>
      </c>
      <c r="B152" s="83"/>
      <c r="C152" s="84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85"/>
      <c r="R152" s="58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</row>
    <row r="153" spans="1:31" s="59" customFormat="1" ht="15.75" customHeight="1">
      <c r="A153" s="78">
        <v>150</v>
      </c>
      <c r="B153" s="83"/>
      <c r="C153" s="84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85"/>
      <c r="R153" s="58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</row>
    <row r="154" spans="1:31" s="59" customFormat="1" ht="15.75" customHeight="1">
      <c r="A154" s="78">
        <v>151</v>
      </c>
      <c r="B154" s="83"/>
      <c r="C154" s="84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85"/>
      <c r="R154" s="58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2"/>
    </row>
    <row r="155" spans="1:31" s="59" customFormat="1" ht="15.75" customHeight="1">
      <c r="A155" s="78">
        <v>152</v>
      </c>
      <c r="B155" s="83"/>
      <c r="C155" s="84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85"/>
      <c r="R155" s="58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</row>
    <row r="156" spans="1:31" s="59" customFormat="1" ht="15.75" customHeight="1">
      <c r="A156" s="78">
        <v>153</v>
      </c>
      <c r="B156" s="83"/>
      <c r="C156" s="84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85"/>
      <c r="R156" s="58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</row>
    <row r="157" spans="1:31" s="59" customFormat="1" ht="15.75" customHeight="1">
      <c r="A157" s="78">
        <v>154</v>
      </c>
      <c r="B157" s="83"/>
      <c r="C157" s="84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85"/>
      <c r="R157" s="58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  <c r="AE157" s="72"/>
    </row>
    <row r="158" spans="1:31" s="59" customFormat="1" ht="15.75" customHeight="1">
      <c r="A158" s="78">
        <v>155</v>
      </c>
      <c r="B158" s="83"/>
      <c r="C158" s="84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85"/>
      <c r="R158" s="58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</row>
    <row r="159" spans="1:31" s="59" customFormat="1" ht="15.75" customHeight="1">
      <c r="A159" s="78">
        <v>156</v>
      </c>
      <c r="B159" s="83"/>
      <c r="C159" s="84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85"/>
      <c r="R159" s="58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</row>
    <row r="160" spans="1:31" s="59" customFormat="1" ht="15.75" customHeight="1">
      <c r="A160" s="78">
        <v>157</v>
      </c>
      <c r="B160" s="83"/>
      <c r="C160" s="84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85"/>
      <c r="R160" s="58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</row>
    <row r="161" spans="1:31" s="59" customFormat="1" ht="15.75" customHeight="1">
      <c r="A161" s="78">
        <v>158</v>
      </c>
      <c r="B161" s="83"/>
      <c r="C161" s="84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85"/>
      <c r="R161" s="58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  <c r="AE161" s="72"/>
    </row>
    <row r="162" spans="1:31" s="59" customFormat="1" ht="15.75" customHeight="1">
      <c r="A162" s="78">
        <v>159</v>
      </c>
      <c r="B162" s="83"/>
      <c r="C162" s="84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85"/>
      <c r="R162" s="58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  <c r="AE162" s="72"/>
    </row>
    <row r="163" spans="1:31" s="59" customFormat="1" ht="15.75" customHeight="1">
      <c r="A163" s="78">
        <v>160</v>
      </c>
      <c r="B163" s="83"/>
      <c r="C163" s="84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85"/>
      <c r="R163" s="58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2"/>
    </row>
    <row r="164" spans="1:31" s="59" customFormat="1" ht="15.75" customHeight="1">
      <c r="A164" s="78">
        <v>161</v>
      </c>
      <c r="B164" s="83"/>
      <c r="C164" s="84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85"/>
      <c r="R164" s="58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</row>
    <row r="165" spans="1:31" s="59" customFormat="1" ht="15.75" customHeight="1">
      <c r="A165" s="78">
        <v>162</v>
      </c>
      <c r="B165" s="83"/>
      <c r="C165" s="84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85"/>
      <c r="R165" s="58"/>
      <c r="S165" s="72"/>
      <c r="T165" s="72"/>
      <c r="U165" s="72"/>
      <c r="V165" s="72"/>
      <c r="W165" s="72"/>
      <c r="X165" s="72"/>
      <c r="Y165" s="72"/>
      <c r="Z165" s="72"/>
      <c r="AA165" s="72"/>
      <c r="AB165" s="72"/>
      <c r="AC165" s="72"/>
      <c r="AD165" s="72"/>
      <c r="AE165" s="72"/>
    </row>
    <row r="166" spans="1:31" s="59" customFormat="1" ht="15.75" customHeight="1">
      <c r="A166" s="78">
        <v>163</v>
      </c>
      <c r="B166" s="83"/>
      <c r="C166" s="84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85"/>
      <c r="R166" s="58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  <c r="AE166" s="72"/>
    </row>
    <row r="167" spans="1:31" s="59" customFormat="1" ht="15.75" customHeight="1">
      <c r="A167" s="78">
        <v>164</v>
      </c>
      <c r="B167" s="83"/>
      <c r="C167" s="84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85"/>
      <c r="R167" s="58"/>
      <c r="S167" s="72"/>
      <c r="T167" s="72"/>
      <c r="U167" s="72"/>
      <c r="V167" s="72"/>
      <c r="W167" s="72"/>
      <c r="X167" s="72"/>
      <c r="Y167" s="72"/>
      <c r="Z167" s="72"/>
      <c r="AA167" s="72"/>
      <c r="AB167" s="72"/>
      <c r="AC167" s="72"/>
      <c r="AD167" s="72"/>
      <c r="AE167" s="72"/>
    </row>
    <row r="168" spans="1:31" s="59" customFormat="1" ht="15.75" customHeight="1">
      <c r="A168" s="78">
        <v>165</v>
      </c>
      <c r="B168" s="83"/>
      <c r="C168" s="84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85"/>
      <c r="R168" s="58"/>
      <c r="S168" s="72"/>
      <c r="T168" s="72"/>
      <c r="U168" s="72"/>
      <c r="V168" s="72"/>
      <c r="W168" s="72"/>
      <c r="X168" s="72"/>
      <c r="Y168" s="72"/>
      <c r="Z168" s="72"/>
      <c r="AA168" s="72"/>
      <c r="AB168" s="72"/>
      <c r="AC168" s="72"/>
      <c r="AD168" s="72"/>
      <c r="AE168" s="72"/>
    </row>
    <row r="169" spans="1:31" s="59" customFormat="1" ht="15.75" customHeight="1">
      <c r="A169" s="78">
        <v>166</v>
      </c>
      <c r="B169" s="83"/>
      <c r="C169" s="84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85"/>
      <c r="R169" s="58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  <c r="AE169" s="72"/>
    </row>
    <row r="170" spans="1:31" s="59" customFormat="1" ht="15.75" customHeight="1">
      <c r="A170" s="78">
        <v>167</v>
      </c>
      <c r="B170" s="83"/>
      <c r="C170" s="84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85"/>
      <c r="R170" s="58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  <c r="AC170" s="72"/>
      <c r="AD170" s="72"/>
      <c r="AE170" s="72"/>
    </row>
    <row r="171" spans="1:31" s="59" customFormat="1" ht="15.75" customHeight="1">
      <c r="A171" s="78">
        <v>168</v>
      </c>
      <c r="B171" s="83"/>
      <c r="C171" s="84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85"/>
      <c r="R171" s="58"/>
      <c r="S171" s="72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  <c r="AD171" s="72"/>
      <c r="AE171" s="72"/>
    </row>
    <row r="172" spans="1:31" s="59" customFormat="1" ht="15.75" customHeight="1">
      <c r="A172" s="78">
        <v>169</v>
      </c>
      <c r="B172" s="83"/>
      <c r="C172" s="84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85"/>
      <c r="R172" s="58"/>
      <c r="S172" s="72"/>
      <c r="T172" s="72"/>
      <c r="U172" s="72"/>
      <c r="V172" s="72"/>
      <c r="W172" s="72"/>
      <c r="X172" s="72"/>
      <c r="Y172" s="72"/>
      <c r="Z172" s="72"/>
      <c r="AA172" s="72"/>
      <c r="AB172" s="72"/>
      <c r="AC172" s="72"/>
      <c r="AD172" s="72"/>
      <c r="AE172" s="72"/>
    </row>
    <row r="173" spans="1:31" s="59" customFormat="1" ht="15.75" customHeight="1">
      <c r="A173" s="78">
        <v>170</v>
      </c>
      <c r="B173" s="83"/>
      <c r="C173" s="84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85"/>
      <c r="R173" s="58"/>
      <c r="S173" s="72"/>
      <c r="T173" s="72"/>
      <c r="U173" s="72"/>
      <c r="V173" s="72"/>
      <c r="W173" s="72"/>
      <c r="X173" s="72"/>
      <c r="Y173" s="72"/>
      <c r="Z173" s="72"/>
      <c r="AA173" s="72"/>
      <c r="AB173" s="72"/>
      <c r="AC173" s="72"/>
      <c r="AD173" s="72"/>
      <c r="AE173" s="72"/>
    </row>
    <row r="174" spans="1:31" s="59" customFormat="1" ht="15.75" customHeight="1">
      <c r="A174" s="78">
        <v>171</v>
      </c>
      <c r="B174" s="83"/>
      <c r="C174" s="84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85"/>
      <c r="R174" s="58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</row>
    <row r="175" spans="1:31" s="59" customFormat="1" ht="15.75" customHeight="1">
      <c r="A175" s="78">
        <v>172</v>
      </c>
      <c r="B175" s="83"/>
      <c r="C175" s="84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85"/>
      <c r="R175" s="58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</row>
    <row r="176" spans="1:31" s="59" customFormat="1" ht="15.75" customHeight="1">
      <c r="A176" s="78">
        <v>173</v>
      </c>
      <c r="B176" s="83"/>
      <c r="C176" s="84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85"/>
      <c r="R176" s="58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</row>
    <row r="177" spans="1:31" s="59" customFormat="1" ht="15.75" customHeight="1">
      <c r="A177" s="78">
        <v>174</v>
      </c>
      <c r="B177" s="83"/>
      <c r="C177" s="84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85"/>
      <c r="R177" s="58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  <c r="AE177" s="72"/>
    </row>
    <row r="178" spans="1:31" s="59" customFormat="1" ht="15.75" customHeight="1">
      <c r="A178" s="78">
        <v>175</v>
      </c>
      <c r="B178" s="83"/>
      <c r="C178" s="84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85"/>
      <c r="R178" s="58"/>
      <c r="S178" s="72"/>
      <c r="T178" s="72"/>
      <c r="U178" s="72"/>
      <c r="V178" s="72"/>
      <c r="W178" s="72"/>
      <c r="X178" s="72"/>
      <c r="Y178" s="72"/>
      <c r="Z178" s="72"/>
      <c r="AA178" s="72"/>
      <c r="AB178" s="72"/>
      <c r="AC178" s="72"/>
      <c r="AD178" s="72"/>
      <c r="AE178" s="72"/>
    </row>
    <row r="179" spans="1:31" s="59" customFormat="1" ht="15.75" customHeight="1">
      <c r="A179" s="78">
        <v>176</v>
      </c>
      <c r="B179" s="83"/>
      <c r="C179" s="84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85"/>
      <c r="R179" s="58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  <c r="AD179" s="72"/>
      <c r="AE179" s="72"/>
    </row>
    <row r="180" spans="1:31" s="59" customFormat="1" ht="15.75" customHeight="1">
      <c r="A180" s="78">
        <v>177</v>
      </c>
      <c r="B180" s="83"/>
      <c r="C180" s="84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85"/>
      <c r="R180" s="58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  <c r="AE180" s="72"/>
    </row>
    <row r="181" spans="1:31" s="59" customFormat="1" ht="15.75" customHeight="1">
      <c r="A181" s="78">
        <v>178</v>
      </c>
      <c r="B181" s="83"/>
      <c r="C181" s="84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85"/>
      <c r="R181" s="58"/>
      <c r="S181" s="72"/>
      <c r="T181" s="72"/>
      <c r="U181" s="72"/>
      <c r="V181" s="72"/>
      <c r="W181" s="72"/>
      <c r="X181" s="72"/>
      <c r="Y181" s="72"/>
      <c r="Z181" s="72"/>
      <c r="AA181" s="72"/>
      <c r="AB181" s="72"/>
      <c r="AC181" s="72"/>
      <c r="AD181" s="72"/>
      <c r="AE181" s="72"/>
    </row>
    <row r="182" spans="1:31" s="59" customFormat="1" ht="15.75" customHeight="1">
      <c r="A182" s="78">
        <v>179</v>
      </c>
      <c r="B182" s="83"/>
      <c r="C182" s="84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85"/>
      <c r="R182" s="58"/>
      <c r="S182" s="72"/>
      <c r="T182" s="72"/>
      <c r="U182" s="72"/>
      <c r="V182" s="72"/>
      <c r="W182" s="72"/>
      <c r="X182" s="72"/>
      <c r="Y182" s="72"/>
      <c r="Z182" s="72"/>
      <c r="AA182" s="72"/>
      <c r="AB182" s="72"/>
      <c r="AC182" s="72"/>
      <c r="AD182" s="72"/>
      <c r="AE182" s="72"/>
    </row>
    <row r="183" spans="1:31" s="59" customFormat="1" ht="15.75" customHeight="1">
      <c r="A183" s="78">
        <v>180</v>
      </c>
      <c r="B183" s="83"/>
      <c r="C183" s="84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85"/>
      <c r="R183" s="58"/>
      <c r="S183" s="72"/>
      <c r="T183" s="72"/>
      <c r="U183" s="72"/>
      <c r="V183" s="72"/>
      <c r="W183" s="72"/>
      <c r="X183" s="72"/>
      <c r="Y183" s="72"/>
      <c r="Z183" s="72"/>
      <c r="AA183" s="72"/>
      <c r="AB183" s="72"/>
      <c r="AC183" s="72"/>
      <c r="AD183" s="72"/>
      <c r="AE183" s="72"/>
    </row>
    <row r="184" spans="1:31" s="59" customFormat="1" ht="15.75" customHeight="1">
      <c r="A184" s="78">
        <v>181</v>
      </c>
      <c r="B184" s="83"/>
      <c r="C184" s="84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85"/>
      <c r="R184" s="58"/>
      <c r="S184" s="72"/>
      <c r="T184" s="72"/>
      <c r="U184" s="72"/>
      <c r="V184" s="72"/>
      <c r="W184" s="72"/>
      <c r="X184" s="72"/>
      <c r="Y184" s="72"/>
      <c r="Z184" s="72"/>
      <c r="AA184" s="72"/>
      <c r="AB184" s="72"/>
      <c r="AC184" s="72"/>
      <c r="AD184" s="72"/>
      <c r="AE184" s="72"/>
    </row>
    <row r="185" spans="1:31" s="59" customFormat="1" ht="15.75" customHeight="1">
      <c r="A185" s="78">
        <v>182</v>
      </c>
      <c r="B185" s="83"/>
      <c r="C185" s="84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85"/>
      <c r="R185" s="58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  <c r="AE185" s="72"/>
    </row>
    <row r="186" spans="1:31" s="59" customFormat="1" ht="15.75" customHeight="1">
      <c r="A186" s="78">
        <v>183</v>
      </c>
      <c r="B186" s="83"/>
      <c r="C186" s="84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85"/>
      <c r="R186" s="58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  <c r="AE186" s="72"/>
    </row>
    <row r="187" spans="1:31" s="59" customFormat="1" ht="15.75" customHeight="1">
      <c r="A187" s="78">
        <v>184</v>
      </c>
      <c r="B187" s="83"/>
      <c r="C187" s="84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85"/>
      <c r="R187" s="58"/>
      <c r="S187" s="72"/>
      <c r="T187" s="72"/>
      <c r="U187" s="72"/>
      <c r="V187" s="72"/>
      <c r="W187" s="72"/>
      <c r="X187" s="72"/>
      <c r="Y187" s="72"/>
      <c r="Z187" s="72"/>
      <c r="AA187" s="72"/>
      <c r="AB187" s="72"/>
      <c r="AC187" s="72"/>
      <c r="AD187" s="72"/>
      <c r="AE187" s="72"/>
    </row>
    <row r="188" spans="1:31" s="59" customFormat="1" ht="15.75" customHeight="1">
      <c r="A188" s="78">
        <v>185</v>
      </c>
      <c r="B188" s="83"/>
      <c r="C188" s="84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85"/>
      <c r="R188" s="58"/>
      <c r="S188" s="72"/>
      <c r="T188" s="72"/>
      <c r="U188" s="72"/>
      <c r="V188" s="72"/>
      <c r="W188" s="72"/>
      <c r="X188" s="72"/>
      <c r="Y188" s="72"/>
      <c r="Z188" s="72"/>
      <c r="AA188" s="72"/>
      <c r="AB188" s="72"/>
      <c r="AC188" s="72"/>
      <c r="AD188" s="72"/>
      <c r="AE188" s="72"/>
    </row>
    <row r="189" spans="1:31" s="59" customFormat="1" ht="15.75" customHeight="1">
      <c r="A189" s="78">
        <v>186</v>
      </c>
      <c r="B189" s="83"/>
      <c r="C189" s="84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85"/>
      <c r="R189" s="58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  <c r="AE189" s="72"/>
    </row>
    <row r="190" spans="1:31" s="59" customFormat="1" ht="15.75" customHeight="1">
      <c r="A190" s="78">
        <v>187</v>
      </c>
      <c r="B190" s="83"/>
      <c r="C190" s="84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85"/>
      <c r="R190" s="58"/>
      <c r="S190" s="72"/>
      <c r="T190" s="72"/>
      <c r="U190" s="72"/>
      <c r="V190" s="72"/>
      <c r="W190" s="72"/>
      <c r="X190" s="72"/>
      <c r="Y190" s="72"/>
      <c r="Z190" s="72"/>
      <c r="AA190" s="72"/>
      <c r="AB190" s="72"/>
      <c r="AC190" s="72"/>
      <c r="AD190" s="72"/>
      <c r="AE190" s="72"/>
    </row>
    <row r="191" spans="1:31" s="59" customFormat="1" ht="15.75" customHeight="1">
      <c r="A191" s="78">
        <v>188</v>
      </c>
      <c r="B191" s="83"/>
      <c r="C191" s="84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85"/>
      <c r="R191" s="58"/>
      <c r="S191" s="72"/>
      <c r="T191" s="72"/>
      <c r="U191" s="72"/>
      <c r="V191" s="72"/>
      <c r="W191" s="72"/>
      <c r="X191" s="72"/>
      <c r="Y191" s="72"/>
      <c r="Z191" s="72"/>
      <c r="AA191" s="72"/>
      <c r="AB191" s="72"/>
      <c r="AC191" s="72"/>
      <c r="AD191" s="72"/>
      <c r="AE191" s="72"/>
    </row>
    <row r="192" spans="1:31" s="59" customFormat="1" ht="15.75" customHeight="1">
      <c r="A192" s="78">
        <v>189</v>
      </c>
      <c r="B192" s="83"/>
      <c r="C192" s="84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85"/>
      <c r="R192" s="58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  <c r="AC192" s="72"/>
      <c r="AD192" s="72"/>
      <c r="AE192" s="72"/>
    </row>
    <row r="193" spans="1:31" s="59" customFormat="1" ht="15.75" customHeight="1">
      <c r="A193" s="78">
        <v>190</v>
      </c>
      <c r="B193" s="83"/>
      <c r="C193" s="84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85"/>
      <c r="R193" s="58"/>
      <c r="S193" s="72"/>
      <c r="T193" s="72"/>
      <c r="U193" s="72"/>
      <c r="V193" s="72"/>
      <c r="W193" s="72"/>
      <c r="X193" s="72"/>
      <c r="Y193" s="72"/>
      <c r="Z193" s="72"/>
      <c r="AA193" s="72"/>
      <c r="AB193" s="72"/>
      <c r="AC193" s="72"/>
      <c r="AD193" s="72"/>
      <c r="AE193" s="72"/>
    </row>
    <row r="194" spans="1:31" s="59" customFormat="1" ht="15.75" customHeight="1">
      <c r="A194" s="78">
        <v>191</v>
      </c>
      <c r="B194" s="83"/>
      <c r="C194" s="84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85"/>
      <c r="R194" s="58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2"/>
      <c r="AD194" s="72"/>
      <c r="AE194" s="72"/>
    </row>
    <row r="195" spans="1:31" s="59" customFormat="1" ht="15.75" customHeight="1">
      <c r="A195" s="78">
        <v>192</v>
      </c>
      <c r="B195" s="83"/>
      <c r="C195" s="84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85"/>
      <c r="R195" s="58"/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  <c r="AE195" s="72"/>
    </row>
    <row r="196" spans="1:31" s="59" customFormat="1" ht="15.75" customHeight="1">
      <c r="A196" s="78">
        <v>193</v>
      </c>
      <c r="B196" s="83"/>
      <c r="C196" s="84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85"/>
      <c r="R196" s="58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</row>
    <row r="197" spans="1:31" s="59" customFormat="1" ht="15.75" customHeight="1">
      <c r="A197" s="78">
        <v>194</v>
      </c>
      <c r="B197" s="83"/>
      <c r="C197" s="84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85"/>
      <c r="R197" s="58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</row>
    <row r="198" spans="1:31" s="59" customFormat="1" ht="15.75" customHeight="1">
      <c r="A198" s="78">
        <v>195</v>
      </c>
      <c r="B198" s="83"/>
      <c r="C198" s="84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85"/>
      <c r="R198" s="58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  <c r="AC198" s="72"/>
      <c r="AD198" s="72"/>
      <c r="AE198" s="72"/>
    </row>
    <row r="199" spans="1:31" s="59" customFormat="1" ht="15.75" customHeight="1">
      <c r="A199" s="78">
        <v>196</v>
      </c>
      <c r="B199" s="83"/>
      <c r="C199" s="84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85"/>
      <c r="R199" s="58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2"/>
    </row>
    <row r="200" spans="1:31" s="59" customFormat="1" ht="15.75" customHeight="1">
      <c r="A200" s="78">
        <v>197</v>
      </c>
      <c r="B200" s="83"/>
      <c r="C200" s="84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85"/>
      <c r="R200" s="58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  <c r="AC200" s="72"/>
      <c r="AD200" s="72"/>
      <c r="AE200" s="72"/>
    </row>
    <row r="201" spans="1:31">
      <c r="A201" s="78">
        <v>198</v>
      </c>
      <c r="B201" s="83"/>
      <c r="C201" s="84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85"/>
    </row>
    <row r="202" spans="1:31">
      <c r="A202" s="78">
        <v>199</v>
      </c>
      <c r="B202" s="83"/>
      <c r="C202" s="84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85"/>
    </row>
    <row r="203" spans="1:31">
      <c r="A203" s="78">
        <v>200</v>
      </c>
      <c r="B203" s="83"/>
      <c r="C203" s="84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85"/>
    </row>
  </sheetData>
  <mergeCells count="2">
    <mergeCell ref="T3:U3"/>
    <mergeCell ref="U11:V11"/>
  </mergeCells>
  <phoneticPr fontId="7"/>
  <dataValidations count="11">
    <dataValidation type="list" allowBlank="1" showInputMessage="1" showErrorMessage="1" sqref="K3:K203 N3:N203 I3:I203" xr:uid="{772F92AB-D740-4C3E-962D-8B842C53AF3C}">
      <formula1>INDIRECT(H3)</formula1>
    </dataValidation>
    <dataValidation type="list" allowBlank="1" showInputMessage="1" showErrorMessage="1" sqref="Q3:Q203" xr:uid="{5B216498-2D74-4BCA-B0E7-9B9DDC728399}">
      <formula1>$T$12:$T$15</formula1>
    </dataValidation>
    <dataValidation type="list" allowBlank="1" showInputMessage="1" showErrorMessage="1" sqref="G4:G203" xr:uid="{CCAFF514-6EC3-4CE3-A42F-529B799F053B}">
      <formula1>"外傷,障害"</formula1>
    </dataValidation>
    <dataValidation type="list" allowBlank="1" showInputMessage="1" showErrorMessage="1" sqref="P3:P203" xr:uid="{E87639DC-7717-412B-9ACA-8448B9BAAF60}">
      <formula1>Timeloss</formula1>
    </dataValidation>
    <dataValidation type="list" allowBlank="1" showInputMessage="1" showErrorMessage="1" sqref="M3:M203" xr:uid="{48081E55-5006-45B5-A6DA-E592807069C4}">
      <formula1>練習or試合</formula1>
    </dataValidation>
    <dataValidation type="list" allowBlank="1" showInputMessage="1" showErrorMessage="1" sqref="L3:L203" xr:uid="{89F943F2-8591-4CFA-884A-D365C2D48BBA}">
      <formula1>傷害の原因</formula1>
    </dataValidation>
    <dataValidation type="list" allowBlank="1" showInputMessage="1" showErrorMessage="1" sqref="J3:J203" xr:uid="{55F1B306-CAE7-4B25-AF5A-51FD0BD49E59}">
      <formula1>傷害別</formula1>
    </dataValidation>
    <dataValidation type="list" allowBlank="1" showInputMessage="1" showErrorMessage="1" sqref="H3:H203" xr:uid="{F7BB6C9E-C27D-4F86-ADF8-4A5B259B0459}">
      <formula1>大項目</formula1>
    </dataValidation>
    <dataValidation type="list" allowBlank="1" showInputMessage="1" showErrorMessage="1" sqref="G4:G203" xr:uid="{FBCB3962-1680-4E29-BC86-7C536BF243D4}">
      <formula1>"右,左,なし"</formula1>
    </dataValidation>
    <dataValidation type="list" allowBlank="1" showInputMessage="1" showErrorMessage="1" sqref="E4:E203" xr:uid="{6874A855-E3E7-477A-A0A6-54B64F79E163}">
      <formula1>"1,2,3,4"</formula1>
    </dataValidation>
    <dataValidation type="list" allowBlank="1" showInputMessage="1" showErrorMessage="1" sqref="F4:F203" xr:uid="{1A2F3137-8AED-4E9F-879A-964BA318BC35}">
      <formula1>"AT,MD,DF,G"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068B3-CB3B-443E-95AF-E0680E7A1A25}">
  <sheetPr>
    <tabColor rgb="FF002060"/>
  </sheetPr>
  <dimension ref="A1:AH54"/>
  <sheetViews>
    <sheetView zoomScale="90" zoomScaleNormal="90" workbookViewId="0">
      <selection activeCell="B3" sqref="B3:B54"/>
    </sheetView>
  </sheetViews>
  <sheetFormatPr defaultRowHeight="20.100000000000001" customHeight="1"/>
  <cols>
    <col min="1" max="1" width="7.125" style="68" bestFit="1" customWidth="1"/>
    <col min="2" max="2" width="9.25" style="27" bestFit="1" customWidth="1"/>
    <col min="3" max="3" width="9.25" style="27" customWidth="1"/>
    <col min="4" max="24" width="6.875" style="27" customWidth="1"/>
    <col min="25" max="16384" width="9" style="27"/>
  </cols>
  <sheetData>
    <row r="1" spans="1:34" ht="20.100000000000001" customHeight="1">
      <c r="B1" s="95" t="s">
        <v>169</v>
      </c>
      <c r="C1" s="95" t="s">
        <v>173</v>
      </c>
      <c r="D1" s="74">
        <v>44287</v>
      </c>
      <c r="E1" s="74">
        <v>44288</v>
      </c>
      <c r="F1" s="74">
        <v>44289</v>
      </c>
      <c r="G1" s="74">
        <v>44290</v>
      </c>
      <c r="H1" s="74">
        <v>44291</v>
      </c>
      <c r="I1" s="74">
        <v>44292</v>
      </c>
      <c r="J1" s="74">
        <v>44293</v>
      </c>
      <c r="K1" s="74">
        <v>44294</v>
      </c>
      <c r="L1" s="74">
        <v>44295</v>
      </c>
      <c r="M1" s="74">
        <v>44296</v>
      </c>
      <c r="N1" s="74">
        <v>44297</v>
      </c>
      <c r="O1" s="74">
        <v>44298</v>
      </c>
      <c r="P1" s="74">
        <v>44299</v>
      </c>
      <c r="Q1" s="74">
        <v>44300</v>
      </c>
      <c r="R1" s="74">
        <v>44301</v>
      </c>
      <c r="S1" s="74">
        <v>44302</v>
      </c>
      <c r="T1" s="74">
        <v>44303</v>
      </c>
      <c r="U1" s="74">
        <v>44304</v>
      </c>
      <c r="V1" s="74">
        <v>44305</v>
      </c>
      <c r="W1" s="74">
        <v>44306</v>
      </c>
      <c r="X1" s="74">
        <v>44307</v>
      </c>
      <c r="Y1" s="74">
        <v>44308</v>
      </c>
      <c r="Z1" s="74">
        <v>44309</v>
      </c>
      <c r="AA1" s="74">
        <v>44310</v>
      </c>
      <c r="AB1" s="74">
        <v>44311</v>
      </c>
      <c r="AC1" s="74">
        <v>44312</v>
      </c>
      <c r="AD1" s="74">
        <v>44313</v>
      </c>
      <c r="AE1" s="74">
        <v>44314</v>
      </c>
      <c r="AF1" s="74">
        <v>44315</v>
      </c>
      <c r="AG1" s="74">
        <v>44316</v>
      </c>
      <c r="AH1" s="30"/>
    </row>
    <row r="2" spans="1:34" ht="20.100000000000001" customHeight="1">
      <c r="B2" s="95"/>
      <c r="C2" s="95"/>
      <c r="D2" s="75">
        <f>D1</f>
        <v>44287</v>
      </c>
      <c r="E2" s="75">
        <f t="shared" ref="E2:X2" si="0">E1</f>
        <v>44288</v>
      </c>
      <c r="F2" s="75">
        <f t="shared" si="0"/>
        <v>44289</v>
      </c>
      <c r="G2" s="75">
        <f t="shared" si="0"/>
        <v>44290</v>
      </c>
      <c r="H2" s="75">
        <f t="shared" si="0"/>
        <v>44291</v>
      </c>
      <c r="I2" s="75">
        <f t="shared" si="0"/>
        <v>44292</v>
      </c>
      <c r="J2" s="75">
        <f t="shared" si="0"/>
        <v>44293</v>
      </c>
      <c r="K2" s="75">
        <f t="shared" si="0"/>
        <v>44294</v>
      </c>
      <c r="L2" s="75">
        <f t="shared" si="0"/>
        <v>44295</v>
      </c>
      <c r="M2" s="75">
        <f t="shared" si="0"/>
        <v>44296</v>
      </c>
      <c r="N2" s="75">
        <f t="shared" si="0"/>
        <v>44297</v>
      </c>
      <c r="O2" s="75">
        <f t="shared" si="0"/>
        <v>44298</v>
      </c>
      <c r="P2" s="75">
        <f t="shared" si="0"/>
        <v>44299</v>
      </c>
      <c r="Q2" s="75">
        <f t="shared" si="0"/>
        <v>44300</v>
      </c>
      <c r="R2" s="75">
        <f t="shared" si="0"/>
        <v>44301</v>
      </c>
      <c r="S2" s="75">
        <f t="shared" si="0"/>
        <v>44302</v>
      </c>
      <c r="T2" s="75">
        <f t="shared" si="0"/>
        <v>44303</v>
      </c>
      <c r="U2" s="75">
        <f t="shared" si="0"/>
        <v>44304</v>
      </c>
      <c r="V2" s="75">
        <f t="shared" si="0"/>
        <v>44305</v>
      </c>
      <c r="W2" s="75">
        <f t="shared" si="0"/>
        <v>44306</v>
      </c>
      <c r="X2" s="75">
        <f t="shared" si="0"/>
        <v>44307</v>
      </c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20.100000000000001" customHeight="1">
      <c r="A3" s="94" t="s">
        <v>170</v>
      </c>
      <c r="B3" s="30"/>
      <c r="C3" s="30">
        <f t="shared" ref="C3:C14" si="1">SUM(D3:AA3)</f>
        <v>0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20.100000000000001" customHeight="1">
      <c r="A4" s="94"/>
      <c r="B4" s="30"/>
      <c r="C4" s="30">
        <f t="shared" si="1"/>
        <v>0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</row>
    <row r="5" spans="1:34" ht="20.100000000000001" customHeight="1">
      <c r="A5" s="94"/>
      <c r="B5" s="30"/>
      <c r="C5" s="30">
        <f t="shared" si="1"/>
        <v>0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</row>
    <row r="6" spans="1:34" ht="20.100000000000001" customHeight="1">
      <c r="A6" s="94"/>
      <c r="B6" s="30"/>
      <c r="C6" s="30">
        <f t="shared" si="1"/>
        <v>0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</row>
    <row r="7" spans="1:34" ht="20.100000000000001" customHeight="1">
      <c r="A7" s="94"/>
      <c r="B7" s="30"/>
      <c r="C7" s="30">
        <f t="shared" si="1"/>
        <v>0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</row>
    <row r="8" spans="1:34" ht="20.100000000000001" customHeight="1">
      <c r="A8" s="94"/>
      <c r="B8" s="30"/>
      <c r="C8" s="30">
        <f t="shared" si="1"/>
        <v>0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</row>
    <row r="9" spans="1:34" ht="20.100000000000001" customHeight="1">
      <c r="A9" s="94"/>
      <c r="B9" s="30"/>
      <c r="C9" s="30">
        <f t="shared" si="1"/>
        <v>0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</row>
    <row r="10" spans="1:34" ht="20.100000000000001" customHeight="1">
      <c r="A10" s="94"/>
      <c r="B10" s="30"/>
      <c r="C10" s="30">
        <f t="shared" si="1"/>
        <v>0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</row>
    <row r="11" spans="1:34" ht="20.100000000000001" customHeight="1">
      <c r="A11" s="94"/>
      <c r="B11" s="30"/>
      <c r="C11" s="30">
        <f t="shared" si="1"/>
        <v>0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</row>
    <row r="12" spans="1:34" ht="20.100000000000001" customHeight="1">
      <c r="A12" s="94"/>
      <c r="B12" s="30"/>
      <c r="C12" s="30">
        <f t="shared" si="1"/>
        <v>0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</row>
    <row r="13" spans="1:34" ht="20.100000000000001" customHeight="1">
      <c r="A13" s="94"/>
      <c r="B13" s="30"/>
      <c r="C13" s="30">
        <f t="shared" si="1"/>
        <v>0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</row>
    <row r="14" spans="1:34" ht="20.100000000000001" customHeight="1">
      <c r="A14" s="94"/>
      <c r="B14" s="30"/>
      <c r="C14" s="30">
        <f t="shared" si="1"/>
        <v>0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</row>
    <row r="15" spans="1:34" ht="20.100000000000001" customHeight="1"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</row>
    <row r="16" spans="1:34" ht="20.100000000000001" customHeight="1">
      <c r="A16" s="94" t="s">
        <v>171</v>
      </c>
      <c r="B16" s="30"/>
      <c r="C16" s="30">
        <f t="shared" ref="C16:C35" si="2">SUM(D16:AA16)</f>
        <v>0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</row>
    <row r="17" spans="1:34" ht="20.100000000000001" customHeight="1">
      <c r="A17" s="94"/>
      <c r="B17" s="30"/>
      <c r="C17" s="30">
        <f t="shared" si="2"/>
        <v>0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</row>
    <row r="18" spans="1:34" ht="20.100000000000001" customHeight="1">
      <c r="A18" s="94"/>
      <c r="B18" s="30"/>
      <c r="C18" s="30">
        <f t="shared" si="2"/>
        <v>0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</row>
    <row r="19" spans="1:34" ht="20.100000000000001" customHeight="1">
      <c r="A19" s="94"/>
      <c r="B19" s="30"/>
      <c r="C19" s="30">
        <f t="shared" si="2"/>
        <v>0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</row>
    <row r="20" spans="1:34" ht="20.100000000000001" customHeight="1">
      <c r="A20" s="94"/>
      <c r="B20" s="30"/>
      <c r="C20" s="30">
        <f t="shared" si="2"/>
        <v>0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</row>
    <row r="21" spans="1:34" ht="20.100000000000001" customHeight="1">
      <c r="A21" s="94"/>
      <c r="B21" s="30"/>
      <c r="C21" s="30">
        <f t="shared" si="2"/>
        <v>0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</row>
    <row r="22" spans="1:34" ht="20.100000000000001" customHeight="1">
      <c r="A22" s="94"/>
      <c r="B22" s="30"/>
      <c r="C22" s="30">
        <f t="shared" si="2"/>
        <v>0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</row>
    <row r="23" spans="1:34" ht="20.100000000000001" customHeight="1">
      <c r="A23" s="94"/>
      <c r="B23" s="30"/>
      <c r="C23" s="30">
        <f t="shared" si="2"/>
        <v>0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</row>
    <row r="24" spans="1:34" ht="20.100000000000001" customHeight="1">
      <c r="A24" s="94"/>
      <c r="B24" s="30"/>
      <c r="C24" s="30">
        <f t="shared" si="2"/>
        <v>0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</row>
    <row r="25" spans="1:34" ht="20.100000000000001" customHeight="1">
      <c r="A25" s="94"/>
      <c r="B25" s="30"/>
      <c r="C25" s="30">
        <f t="shared" si="2"/>
        <v>0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</row>
    <row r="26" spans="1:34" ht="20.100000000000001" customHeight="1">
      <c r="A26" s="94"/>
      <c r="B26" s="30"/>
      <c r="C26" s="30">
        <f t="shared" si="2"/>
        <v>0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</row>
    <row r="27" spans="1:34" ht="20.100000000000001" customHeight="1">
      <c r="A27" s="94"/>
      <c r="B27" s="30"/>
      <c r="C27" s="30">
        <f t="shared" si="2"/>
        <v>0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</row>
    <row r="28" spans="1:34" ht="20.100000000000001" customHeight="1">
      <c r="A28" s="94"/>
      <c r="B28" s="30"/>
      <c r="C28" s="30">
        <f t="shared" si="2"/>
        <v>0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</row>
    <row r="29" spans="1:34" ht="20.100000000000001" customHeight="1">
      <c r="A29" s="94"/>
      <c r="B29" s="30"/>
      <c r="C29" s="30">
        <f t="shared" si="2"/>
        <v>0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</row>
    <row r="30" spans="1:34" ht="20.100000000000001" customHeight="1">
      <c r="A30" s="94"/>
      <c r="B30" s="30"/>
      <c r="C30" s="30">
        <f t="shared" si="2"/>
        <v>0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</row>
    <row r="31" spans="1:34" ht="20.100000000000001" customHeight="1">
      <c r="A31" s="94"/>
      <c r="B31" s="30"/>
      <c r="C31" s="30">
        <f t="shared" si="2"/>
        <v>0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</row>
    <row r="32" spans="1:34" ht="20.100000000000001" customHeight="1">
      <c r="A32" s="94"/>
      <c r="B32" s="30"/>
      <c r="C32" s="30">
        <f t="shared" si="2"/>
        <v>0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</row>
    <row r="33" spans="1:34" ht="20.100000000000001" customHeight="1">
      <c r="A33" s="94"/>
      <c r="B33" s="30"/>
      <c r="C33" s="30">
        <f t="shared" si="2"/>
        <v>0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</row>
    <row r="34" spans="1:34" ht="20.100000000000001" customHeight="1">
      <c r="A34" s="94"/>
      <c r="B34" s="30"/>
      <c r="C34" s="30">
        <f t="shared" si="2"/>
        <v>0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</row>
    <row r="35" spans="1:34" ht="20.100000000000001" customHeight="1">
      <c r="A35" s="94"/>
      <c r="B35" s="30"/>
      <c r="C35" s="30">
        <f t="shared" si="2"/>
        <v>0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</row>
    <row r="36" spans="1:34" ht="20.100000000000001" customHeight="1"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</row>
    <row r="37" spans="1:34" ht="20.100000000000001" customHeight="1">
      <c r="A37" s="94" t="s">
        <v>172</v>
      </c>
      <c r="B37" s="30"/>
      <c r="C37" s="30">
        <f t="shared" ref="C37:C54" si="3">SUM(D37:AA37)</f>
        <v>0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</row>
    <row r="38" spans="1:34" ht="20.100000000000001" customHeight="1">
      <c r="A38" s="94"/>
      <c r="B38" s="30"/>
      <c r="C38" s="30">
        <f t="shared" si="3"/>
        <v>0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</row>
    <row r="39" spans="1:34" ht="20.100000000000001" customHeight="1">
      <c r="A39" s="94"/>
      <c r="B39" s="30"/>
      <c r="C39" s="30">
        <f t="shared" si="3"/>
        <v>0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</row>
    <row r="40" spans="1:34" ht="20.100000000000001" customHeight="1">
      <c r="A40" s="94"/>
      <c r="B40" s="30"/>
      <c r="C40" s="30">
        <f t="shared" si="3"/>
        <v>0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</row>
    <row r="41" spans="1:34" ht="20.100000000000001" customHeight="1">
      <c r="A41" s="94"/>
      <c r="B41" s="30"/>
      <c r="C41" s="30">
        <f t="shared" si="3"/>
        <v>0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</row>
    <row r="42" spans="1:34" ht="20.100000000000001" customHeight="1">
      <c r="A42" s="94"/>
      <c r="B42" s="30"/>
      <c r="C42" s="30">
        <f t="shared" si="3"/>
        <v>0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</row>
    <row r="43" spans="1:34" ht="20.100000000000001" customHeight="1">
      <c r="A43" s="94"/>
      <c r="B43" s="30"/>
      <c r="C43" s="30">
        <f t="shared" si="3"/>
        <v>0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</row>
    <row r="44" spans="1:34" ht="20.100000000000001" customHeight="1">
      <c r="A44" s="94"/>
      <c r="B44" s="30"/>
      <c r="C44" s="30">
        <f t="shared" si="3"/>
        <v>0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</row>
    <row r="45" spans="1:34" ht="20.100000000000001" customHeight="1">
      <c r="A45" s="94"/>
      <c r="B45" s="30"/>
      <c r="C45" s="30">
        <f t="shared" si="3"/>
        <v>0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</row>
    <row r="46" spans="1:34" ht="20.100000000000001" customHeight="1">
      <c r="A46" s="94"/>
      <c r="B46" s="30"/>
      <c r="C46" s="30">
        <f t="shared" si="3"/>
        <v>0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</row>
    <row r="47" spans="1:34" ht="20.100000000000001" customHeight="1">
      <c r="A47" s="94"/>
      <c r="B47" s="30"/>
      <c r="C47" s="30">
        <f t="shared" si="3"/>
        <v>0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</row>
    <row r="48" spans="1:34" ht="20.100000000000001" customHeight="1">
      <c r="A48" s="94"/>
      <c r="B48" s="30"/>
      <c r="C48" s="30">
        <f t="shared" si="3"/>
        <v>0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</row>
    <row r="49" spans="1:34" ht="20.100000000000001" customHeight="1">
      <c r="A49" s="94"/>
      <c r="B49" s="30"/>
      <c r="C49" s="30">
        <f t="shared" si="3"/>
        <v>0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</row>
    <row r="50" spans="1:34" ht="20.100000000000001" customHeight="1">
      <c r="A50" s="94"/>
      <c r="B50" s="30"/>
      <c r="C50" s="30">
        <f t="shared" si="3"/>
        <v>0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</row>
    <row r="51" spans="1:34" ht="20.100000000000001" customHeight="1">
      <c r="A51" s="94"/>
      <c r="B51" s="30"/>
      <c r="C51" s="30">
        <f t="shared" si="3"/>
        <v>0</v>
      </c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</row>
    <row r="52" spans="1:34" ht="20.100000000000001" customHeight="1">
      <c r="A52" s="94"/>
      <c r="B52" s="30"/>
      <c r="C52" s="30">
        <f t="shared" si="3"/>
        <v>0</v>
      </c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</row>
    <row r="53" spans="1:34" ht="20.100000000000001" customHeight="1">
      <c r="A53" s="94"/>
      <c r="B53" s="30"/>
      <c r="C53" s="30">
        <f t="shared" si="3"/>
        <v>0</v>
      </c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</row>
    <row r="54" spans="1:34" ht="20.100000000000001" customHeight="1">
      <c r="B54" s="30"/>
      <c r="C54" s="30">
        <f t="shared" si="3"/>
        <v>0</v>
      </c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</row>
  </sheetData>
  <mergeCells count="5">
    <mergeCell ref="A3:A14"/>
    <mergeCell ref="A16:A35"/>
    <mergeCell ref="A37:A53"/>
    <mergeCell ref="C1:C2"/>
    <mergeCell ref="B1:B2"/>
  </mergeCells>
  <phoneticPr fontId="7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E8B94-92B6-4886-A1E9-943CFA52DFA8}">
  <sheetPr>
    <tabColor rgb="FF002060"/>
  </sheetPr>
  <dimension ref="A1:M54"/>
  <sheetViews>
    <sheetView zoomScale="90" zoomScaleNormal="90" workbookViewId="0">
      <selection activeCell="B3" sqref="B3:B54"/>
    </sheetView>
  </sheetViews>
  <sheetFormatPr defaultRowHeight="20.100000000000001" customHeight="1"/>
  <cols>
    <col min="1" max="1" width="7.125" style="77" bestFit="1" customWidth="1"/>
    <col min="2" max="2" width="9.25" style="72" bestFit="1" customWidth="1"/>
    <col min="3" max="3" width="9.25" style="72" customWidth="1"/>
    <col min="4" max="12" width="6.875" style="72" customWidth="1"/>
    <col min="13" max="16384" width="9" style="72"/>
  </cols>
  <sheetData>
    <row r="1" spans="1:13" ht="20.100000000000001" customHeight="1">
      <c r="B1" s="95" t="s">
        <v>46</v>
      </c>
      <c r="C1" s="95" t="s">
        <v>173</v>
      </c>
      <c r="D1" s="74">
        <v>44247</v>
      </c>
      <c r="E1" s="74">
        <v>44248</v>
      </c>
      <c r="F1" s="74">
        <v>44249</v>
      </c>
      <c r="G1" s="74">
        <v>44250</v>
      </c>
      <c r="H1" s="74">
        <v>44251</v>
      </c>
      <c r="I1" s="74">
        <v>44252</v>
      </c>
      <c r="J1" s="74">
        <v>44253</v>
      </c>
      <c r="K1" s="74">
        <v>44254</v>
      </c>
      <c r="L1" s="74">
        <v>44255</v>
      </c>
      <c r="M1" s="78"/>
    </row>
    <row r="2" spans="1:13" ht="20.100000000000001" customHeight="1">
      <c r="B2" s="95"/>
      <c r="C2" s="95"/>
      <c r="D2" s="75">
        <f>D1</f>
        <v>44247</v>
      </c>
      <c r="E2" s="75">
        <f t="shared" ref="E2:L2" si="0">E1</f>
        <v>44248</v>
      </c>
      <c r="F2" s="75">
        <f t="shared" si="0"/>
        <v>44249</v>
      </c>
      <c r="G2" s="75">
        <f t="shared" si="0"/>
        <v>44250</v>
      </c>
      <c r="H2" s="75">
        <f t="shared" si="0"/>
        <v>44251</v>
      </c>
      <c r="I2" s="75">
        <f t="shared" si="0"/>
        <v>44252</v>
      </c>
      <c r="J2" s="75">
        <f t="shared" si="0"/>
        <v>44253</v>
      </c>
      <c r="K2" s="75">
        <f t="shared" si="0"/>
        <v>44254</v>
      </c>
      <c r="L2" s="75">
        <f t="shared" si="0"/>
        <v>44255</v>
      </c>
      <c r="M2" s="78"/>
    </row>
    <row r="3" spans="1:13" ht="20.100000000000001" customHeight="1">
      <c r="A3" s="94" t="s">
        <v>170</v>
      </c>
      <c r="B3" s="78"/>
      <c r="C3" s="78">
        <f t="shared" ref="C3:C14" si="1">SUM(D3:L3)</f>
        <v>0</v>
      </c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20.100000000000001" customHeight="1">
      <c r="A4" s="94"/>
      <c r="B4" s="78"/>
      <c r="C4" s="78">
        <f t="shared" si="1"/>
        <v>0</v>
      </c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3" ht="20.100000000000001" customHeight="1">
      <c r="A5" s="94"/>
      <c r="B5" s="78"/>
      <c r="C5" s="78">
        <f t="shared" si="1"/>
        <v>0</v>
      </c>
      <c r="D5" s="78"/>
      <c r="E5" s="78"/>
      <c r="F5" s="78"/>
      <c r="G5" s="78"/>
      <c r="H5" s="78"/>
      <c r="I5" s="78"/>
      <c r="J5" s="78"/>
      <c r="K5" s="78"/>
      <c r="L5" s="78"/>
      <c r="M5" s="78"/>
    </row>
    <row r="6" spans="1:13" ht="20.100000000000001" customHeight="1">
      <c r="A6" s="94"/>
      <c r="B6" s="78"/>
      <c r="C6" s="78">
        <f t="shared" si="1"/>
        <v>0</v>
      </c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3" ht="20.100000000000001" customHeight="1">
      <c r="A7" s="94"/>
      <c r="B7" s="78"/>
      <c r="C7" s="78">
        <f t="shared" si="1"/>
        <v>0</v>
      </c>
      <c r="D7" s="78"/>
      <c r="E7" s="78"/>
      <c r="F7" s="78"/>
      <c r="G7" s="78"/>
      <c r="H7" s="78"/>
      <c r="I7" s="78"/>
      <c r="J7" s="78"/>
      <c r="K7" s="78"/>
      <c r="L7" s="78"/>
      <c r="M7" s="78"/>
    </row>
    <row r="8" spans="1:13" ht="20.100000000000001" customHeight="1">
      <c r="A8" s="94"/>
      <c r="B8" s="78"/>
      <c r="C8" s="78">
        <f t="shared" si="1"/>
        <v>0</v>
      </c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3" ht="20.100000000000001" customHeight="1">
      <c r="A9" s="94"/>
      <c r="B9" s="78"/>
      <c r="C9" s="78">
        <f t="shared" si="1"/>
        <v>0</v>
      </c>
      <c r="D9" s="78"/>
      <c r="E9" s="78"/>
      <c r="F9" s="78"/>
      <c r="G9" s="78"/>
      <c r="H9" s="78"/>
      <c r="I9" s="78"/>
      <c r="J9" s="78"/>
      <c r="K9" s="78"/>
      <c r="L9" s="78"/>
      <c r="M9" s="78"/>
    </row>
    <row r="10" spans="1:13" ht="20.100000000000001" customHeight="1">
      <c r="A10" s="94"/>
      <c r="B10" s="78"/>
      <c r="C10" s="78">
        <f t="shared" si="1"/>
        <v>0</v>
      </c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3" ht="20.100000000000001" customHeight="1">
      <c r="A11" s="94"/>
      <c r="B11" s="78"/>
      <c r="C11" s="78">
        <f t="shared" si="1"/>
        <v>0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3" ht="20.100000000000001" customHeight="1">
      <c r="A12" s="94"/>
      <c r="B12" s="78"/>
      <c r="C12" s="78">
        <f t="shared" si="1"/>
        <v>0</v>
      </c>
      <c r="D12" s="78"/>
      <c r="E12" s="78"/>
      <c r="F12" s="78"/>
      <c r="G12" s="78"/>
      <c r="H12" s="78"/>
      <c r="I12" s="78"/>
      <c r="J12" s="78"/>
      <c r="K12" s="78"/>
      <c r="L12" s="78"/>
      <c r="M12" s="78"/>
    </row>
    <row r="13" spans="1:13" ht="20.100000000000001" customHeight="1">
      <c r="A13" s="94"/>
      <c r="B13" s="78"/>
      <c r="C13" s="78">
        <f t="shared" si="1"/>
        <v>0</v>
      </c>
      <c r="D13" s="78"/>
      <c r="E13" s="78"/>
      <c r="F13" s="78"/>
      <c r="G13" s="78"/>
      <c r="H13" s="78"/>
      <c r="I13" s="78"/>
      <c r="J13" s="78"/>
      <c r="K13" s="78"/>
      <c r="L13" s="78"/>
      <c r="M13" s="78"/>
    </row>
    <row r="14" spans="1:13" ht="20.100000000000001" customHeight="1">
      <c r="A14" s="94"/>
      <c r="B14" s="78"/>
      <c r="C14" s="78">
        <f t="shared" si="1"/>
        <v>0</v>
      </c>
      <c r="D14" s="78"/>
      <c r="E14" s="78"/>
      <c r="F14" s="78"/>
      <c r="G14" s="78"/>
      <c r="H14" s="78"/>
      <c r="I14" s="78"/>
      <c r="J14" s="78"/>
      <c r="K14" s="78"/>
      <c r="L14" s="78"/>
      <c r="M14" s="78"/>
    </row>
    <row r="15" spans="1:13" ht="20.100000000000001" customHeight="1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</row>
    <row r="16" spans="1:13" ht="20.100000000000001" customHeight="1">
      <c r="A16" s="94" t="s">
        <v>171</v>
      </c>
      <c r="B16" s="78"/>
      <c r="C16" s="78">
        <f t="shared" ref="C16:C35" si="2">SUM(D16:L16)</f>
        <v>0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</row>
    <row r="17" spans="1:13" ht="20.100000000000001" customHeight="1">
      <c r="A17" s="94"/>
      <c r="B17" s="78"/>
      <c r="C17" s="78">
        <f t="shared" si="2"/>
        <v>0</v>
      </c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 ht="20.100000000000001" customHeight="1">
      <c r="A18" s="94"/>
      <c r="B18" s="78"/>
      <c r="C18" s="78">
        <f t="shared" si="2"/>
        <v>0</v>
      </c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3" ht="20.100000000000001" customHeight="1">
      <c r="A19" s="94"/>
      <c r="B19" s="78"/>
      <c r="C19" s="78">
        <f t="shared" si="2"/>
        <v>0</v>
      </c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3" ht="20.100000000000001" customHeight="1">
      <c r="A20" s="94"/>
      <c r="B20" s="78"/>
      <c r="C20" s="78">
        <f t="shared" si="2"/>
        <v>0</v>
      </c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3" ht="20.100000000000001" customHeight="1">
      <c r="A21" s="94"/>
      <c r="B21" s="78"/>
      <c r="C21" s="78">
        <f t="shared" si="2"/>
        <v>0</v>
      </c>
      <c r="D21" s="78"/>
      <c r="E21" s="78"/>
      <c r="F21" s="78"/>
      <c r="G21" s="78"/>
      <c r="H21" s="78"/>
      <c r="I21" s="78"/>
      <c r="J21" s="78"/>
      <c r="K21" s="78"/>
      <c r="L21" s="78"/>
      <c r="M21" s="78"/>
    </row>
    <row r="22" spans="1:13" ht="20.100000000000001" customHeight="1">
      <c r="A22" s="94"/>
      <c r="B22" s="78"/>
      <c r="C22" s="78">
        <f t="shared" si="2"/>
        <v>0</v>
      </c>
      <c r="D22" s="78"/>
      <c r="E22" s="78"/>
      <c r="F22" s="78"/>
      <c r="G22" s="78"/>
      <c r="H22" s="78"/>
      <c r="I22" s="78"/>
      <c r="J22" s="78"/>
      <c r="K22" s="78"/>
      <c r="L22" s="78"/>
      <c r="M22" s="78"/>
    </row>
    <row r="23" spans="1:13" ht="20.100000000000001" customHeight="1">
      <c r="A23" s="94"/>
      <c r="B23" s="78"/>
      <c r="C23" s="78">
        <f t="shared" si="2"/>
        <v>0</v>
      </c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1:13" ht="20.100000000000001" customHeight="1">
      <c r="A24" s="94"/>
      <c r="B24" s="78"/>
      <c r="C24" s="78">
        <f t="shared" si="2"/>
        <v>0</v>
      </c>
      <c r="D24" s="78"/>
      <c r="E24" s="78"/>
      <c r="F24" s="78"/>
      <c r="G24" s="78"/>
      <c r="H24" s="78"/>
      <c r="I24" s="78"/>
      <c r="J24" s="78"/>
      <c r="K24" s="78"/>
      <c r="L24" s="78"/>
      <c r="M24" s="78"/>
    </row>
    <row r="25" spans="1:13" ht="20.100000000000001" customHeight="1">
      <c r="A25" s="94"/>
      <c r="B25" s="78"/>
      <c r="C25" s="78">
        <f t="shared" si="2"/>
        <v>0</v>
      </c>
      <c r="D25" s="78"/>
      <c r="E25" s="78"/>
      <c r="F25" s="78"/>
      <c r="G25" s="78"/>
      <c r="H25" s="78"/>
      <c r="I25" s="78"/>
      <c r="J25" s="78"/>
      <c r="K25" s="78"/>
      <c r="L25" s="78"/>
      <c r="M25" s="78"/>
    </row>
    <row r="26" spans="1:13" ht="20.100000000000001" customHeight="1">
      <c r="A26" s="94"/>
      <c r="B26" s="78"/>
      <c r="C26" s="78">
        <f t="shared" si="2"/>
        <v>0</v>
      </c>
      <c r="D26" s="78"/>
      <c r="E26" s="78"/>
      <c r="F26" s="78"/>
      <c r="G26" s="78"/>
      <c r="H26" s="78"/>
      <c r="I26" s="78"/>
      <c r="J26" s="78"/>
      <c r="K26" s="78"/>
      <c r="L26" s="78"/>
      <c r="M26" s="78"/>
    </row>
    <row r="27" spans="1:13" ht="20.100000000000001" customHeight="1">
      <c r="A27" s="94"/>
      <c r="B27" s="78"/>
      <c r="C27" s="78">
        <f t="shared" si="2"/>
        <v>0</v>
      </c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1:13" ht="20.100000000000001" customHeight="1">
      <c r="A28" s="94"/>
      <c r="B28" s="78"/>
      <c r="C28" s="78">
        <f t="shared" si="2"/>
        <v>0</v>
      </c>
      <c r="D28" s="78"/>
      <c r="E28" s="78"/>
      <c r="F28" s="78"/>
      <c r="G28" s="78"/>
      <c r="H28" s="78"/>
      <c r="I28" s="78"/>
      <c r="J28" s="78"/>
      <c r="K28" s="78"/>
      <c r="L28" s="78"/>
      <c r="M28" s="78"/>
    </row>
    <row r="29" spans="1:13" ht="20.100000000000001" customHeight="1">
      <c r="A29" s="94"/>
      <c r="B29" s="78"/>
      <c r="C29" s="78">
        <f t="shared" si="2"/>
        <v>0</v>
      </c>
      <c r="D29" s="78"/>
      <c r="E29" s="78"/>
      <c r="F29" s="78"/>
      <c r="G29" s="78"/>
      <c r="H29" s="78"/>
      <c r="I29" s="78"/>
      <c r="J29" s="78"/>
      <c r="K29" s="78"/>
      <c r="L29" s="78"/>
      <c r="M29" s="78"/>
    </row>
    <row r="30" spans="1:13" ht="20.100000000000001" customHeight="1">
      <c r="A30" s="94"/>
      <c r="B30" s="78"/>
      <c r="C30" s="78">
        <f t="shared" si="2"/>
        <v>0</v>
      </c>
      <c r="D30" s="78"/>
      <c r="E30" s="78"/>
      <c r="F30" s="78"/>
      <c r="G30" s="78"/>
      <c r="H30" s="78"/>
      <c r="I30" s="78"/>
      <c r="J30" s="78"/>
      <c r="K30" s="78"/>
      <c r="L30" s="78"/>
      <c r="M30" s="78"/>
    </row>
    <row r="31" spans="1:13" ht="20.100000000000001" customHeight="1">
      <c r="A31" s="94"/>
      <c r="B31" s="78"/>
      <c r="C31" s="78">
        <f t="shared" si="2"/>
        <v>0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</row>
    <row r="32" spans="1:13" ht="20.100000000000001" customHeight="1">
      <c r="A32" s="94"/>
      <c r="B32" s="78"/>
      <c r="C32" s="78">
        <f t="shared" si="2"/>
        <v>0</v>
      </c>
      <c r="D32" s="78"/>
      <c r="E32" s="78"/>
      <c r="F32" s="78"/>
      <c r="G32" s="78"/>
      <c r="H32" s="78"/>
      <c r="I32" s="78"/>
      <c r="J32" s="78"/>
      <c r="K32" s="78"/>
      <c r="L32" s="78"/>
      <c r="M32" s="78"/>
    </row>
    <row r="33" spans="1:13" ht="20.100000000000001" customHeight="1">
      <c r="A33" s="94"/>
      <c r="B33" s="78"/>
      <c r="C33" s="78">
        <f t="shared" si="2"/>
        <v>0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</row>
    <row r="34" spans="1:13" ht="20.100000000000001" customHeight="1">
      <c r="A34" s="94"/>
      <c r="B34" s="78"/>
      <c r="C34" s="78">
        <f t="shared" si="2"/>
        <v>0</v>
      </c>
      <c r="D34" s="78"/>
      <c r="E34" s="78"/>
      <c r="F34" s="78"/>
      <c r="G34" s="78"/>
      <c r="H34" s="78"/>
      <c r="I34" s="78"/>
      <c r="J34" s="78"/>
      <c r="K34" s="78"/>
      <c r="L34" s="78"/>
      <c r="M34" s="78"/>
    </row>
    <row r="35" spans="1:13" ht="20.100000000000001" customHeight="1">
      <c r="A35" s="94"/>
      <c r="B35" s="78"/>
      <c r="C35" s="78">
        <f t="shared" si="2"/>
        <v>0</v>
      </c>
      <c r="D35" s="78"/>
      <c r="E35" s="78"/>
      <c r="F35" s="78"/>
      <c r="G35" s="78"/>
      <c r="H35" s="78"/>
      <c r="I35" s="78"/>
      <c r="J35" s="78"/>
      <c r="K35" s="78"/>
      <c r="L35" s="78"/>
      <c r="M35" s="78"/>
    </row>
    <row r="36" spans="1:13" ht="20.100000000000001" customHeight="1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</row>
    <row r="37" spans="1:13" ht="20.100000000000001" customHeight="1">
      <c r="A37" s="94" t="s">
        <v>172</v>
      </c>
      <c r="B37" s="78"/>
      <c r="C37" s="78">
        <f t="shared" ref="C37:C54" si="3">SUM(D37:L37)</f>
        <v>0</v>
      </c>
      <c r="D37" s="78"/>
      <c r="E37" s="78"/>
      <c r="F37" s="78"/>
      <c r="G37" s="78"/>
      <c r="H37" s="78"/>
      <c r="I37" s="78"/>
      <c r="J37" s="78"/>
      <c r="K37" s="78"/>
      <c r="L37" s="78"/>
      <c r="M37" s="78"/>
    </row>
    <row r="38" spans="1:13" ht="20.100000000000001" customHeight="1">
      <c r="A38" s="94"/>
      <c r="B38" s="78"/>
      <c r="C38" s="78">
        <f t="shared" si="3"/>
        <v>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</row>
    <row r="39" spans="1:13" ht="20.100000000000001" customHeight="1">
      <c r="A39" s="94"/>
      <c r="B39" s="78"/>
      <c r="C39" s="78">
        <f t="shared" si="3"/>
        <v>0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</row>
    <row r="40" spans="1:13" ht="20.100000000000001" customHeight="1">
      <c r="A40" s="94"/>
      <c r="B40" s="78"/>
      <c r="C40" s="78">
        <f t="shared" si="3"/>
        <v>0</v>
      </c>
      <c r="D40" s="78"/>
      <c r="E40" s="78"/>
      <c r="F40" s="78"/>
      <c r="G40" s="78"/>
      <c r="H40" s="78"/>
      <c r="I40" s="78"/>
      <c r="J40" s="78"/>
      <c r="K40" s="78"/>
      <c r="L40" s="78"/>
      <c r="M40" s="78"/>
    </row>
    <row r="41" spans="1:13" ht="20.100000000000001" customHeight="1">
      <c r="A41" s="94"/>
      <c r="B41" s="78"/>
      <c r="C41" s="78">
        <f t="shared" si="3"/>
        <v>0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</row>
    <row r="42" spans="1:13" ht="20.100000000000001" customHeight="1">
      <c r="A42" s="94"/>
      <c r="B42" s="78"/>
      <c r="C42" s="78">
        <f t="shared" si="3"/>
        <v>0</v>
      </c>
      <c r="D42" s="78"/>
      <c r="E42" s="78"/>
      <c r="F42" s="78"/>
      <c r="G42" s="78"/>
      <c r="H42" s="78"/>
      <c r="I42" s="78"/>
      <c r="J42" s="78"/>
      <c r="K42" s="78"/>
      <c r="L42" s="78"/>
      <c r="M42" s="78"/>
    </row>
    <row r="43" spans="1:13" ht="20.100000000000001" customHeight="1">
      <c r="A43" s="94"/>
      <c r="B43" s="78"/>
      <c r="C43" s="78">
        <f t="shared" si="3"/>
        <v>0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</row>
    <row r="44" spans="1:13" ht="20.100000000000001" customHeight="1">
      <c r="A44" s="94"/>
      <c r="B44" s="78"/>
      <c r="C44" s="78">
        <f t="shared" si="3"/>
        <v>0</v>
      </c>
      <c r="D44" s="78"/>
      <c r="E44" s="78"/>
      <c r="F44" s="78"/>
      <c r="G44" s="78"/>
      <c r="H44" s="78"/>
      <c r="I44" s="78"/>
      <c r="J44" s="78"/>
      <c r="K44" s="78"/>
      <c r="L44" s="78"/>
      <c r="M44" s="78"/>
    </row>
    <row r="45" spans="1:13" ht="20.100000000000001" customHeight="1">
      <c r="A45" s="94"/>
      <c r="B45" s="78"/>
      <c r="C45" s="78">
        <f t="shared" si="3"/>
        <v>0</v>
      </c>
      <c r="D45" s="78"/>
      <c r="E45" s="78"/>
      <c r="F45" s="78"/>
      <c r="G45" s="78"/>
      <c r="H45" s="78"/>
      <c r="I45" s="78"/>
      <c r="J45" s="78"/>
      <c r="K45" s="78"/>
      <c r="L45" s="78"/>
      <c r="M45" s="78"/>
    </row>
    <row r="46" spans="1:13" ht="20.100000000000001" customHeight="1">
      <c r="A46" s="94"/>
      <c r="B46" s="78"/>
      <c r="C46" s="78">
        <f t="shared" si="3"/>
        <v>0</v>
      </c>
      <c r="D46" s="78"/>
      <c r="E46" s="78"/>
      <c r="F46" s="78"/>
      <c r="G46" s="78"/>
      <c r="H46" s="78"/>
      <c r="I46" s="78"/>
      <c r="J46" s="78"/>
      <c r="K46" s="78"/>
      <c r="L46" s="78"/>
      <c r="M46" s="78"/>
    </row>
    <row r="47" spans="1:13" ht="20.100000000000001" customHeight="1">
      <c r="A47" s="94"/>
      <c r="B47" s="78"/>
      <c r="C47" s="78">
        <f t="shared" si="3"/>
        <v>0</v>
      </c>
      <c r="D47" s="78"/>
      <c r="E47" s="78"/>
      <c r="F47" s="78"/>
      <c r="G47" s="78"/>
      <c r="H47" s="78"/>
      <c r="I47" s="78"/>
      <c r="J47" s="78"/>
      <c r="K47" s="78"/>
      <c r="L47" s="78"/>
      <c r="M47" s="78"/>
    </row>
    <row r="48" spans="1:13" ht="20.100000000000001" customHeight="1">
      <c r="A48" s="94"/>
      <c r="B48" s="78"/>
      <c r="C48" s="78">
        <f t="shared" si="3"/>
        <v>0</v>
      </c>
      <c r="D48" s="78"/>
      <c r="E48" s="78"/>
      <c r="F48" s="78"/>
      <c r="G48" s="78"/>
      <c r="H48" s="78"/>
      <c r="I48" s="78"/>
      <c r="J48" s="78"/>
      <c r="K48" s="78"/>
      <c r="L48" s="78"/>
      <c r="M48" s="78"/>
    </row>
    <row r="49" spans="1:13" ht="20.100000000000001" customHeight="1">
      <c r="A49" s="94"/>
      <c r="B49" s="78"/>
      <c r="C49" s="78">
        <f t="shared" si="3"/>
        <v>0</v>
      </c>
      <c r="D49" s="78"/>
      <c r="E49" s="78"/>
      <c r="F49" s="78"/>
      <c r="G49" s="78"/>
      <c r="H49" s="78"/>
      <c r="I49" s="78"/>
      <c r="J49" s="78"/>
      <c r="K49" s="78"/>
      <c r="L49" s="78"/>
      <c r="M49" s="78"/>
    </row>
    <row r="50" spans="1:13" ht="20.100000000000001" customHeight="1">
      <c r="A50" s="94"/>
      <c r="B50" s="78"/>
      <c r="C50" s="78">
        <f t="shared" si="3"/>
        <v>0</v>
      </c>
      <c r="D50" s="78"/>
      <c r="E50" s="78"/>
      <c r="F50" s="78"/>
      <c r="G50" s="78"/>
      <c r="H50" s="78"/>
      <c r="I50" s="78"/>
      <c r="J50" s="78"/>
      <c r="K50" s="78"/>
      <c r="L50" s="78"/>
      <c r="M50" s="78"/>
    </row>
    <row r="51" spans="1:13" ht="20.100000000000001" customHeight="1">
      <c r="A51" s="94"/>
      <c r="B51" s="78"/>
      <c r="C51" s="78">
        <f t="shared" si="3"/>
        <v>0</v>
      </c>
      <c r="D51" s="78"/>
      <c r="E51" s="78"/>
      <c r="F51" s="78"/>
      <c r="G51" s="78"/>
      <c r="H51" s="78"/>
      <c r="I51" s="78"/>
      <c r="J51" s="78"/>
      <c r="K51" s="78"/>
      <c r="L51" s="78"/>
      <c r="M51" s="78"/>
    </row>
    <row r="52" spans="1:13" ht="20.100000000000001" customHeight="1">
      <c r="A52" s="94"/>
      <c r="B52" s="78"/>
      <c r="C52" s="78">
        <f t="shared" si="3"/>
        <v>0</v>
      </c>
      <c r="D52" s="78"/>
      <c r="E52" s="78"/>
      <c r="F52" s="78"/>
      <c r="G52" s="78"/>
      <c r="H52" s="78"/>
      <c r="I52" s="78"/>
      <c r="J52" s="78"/>
      <c r="K52" s="78"/>
      <c r="L52" s="78"/>
      <c r="M52" s="78"/>
    </row>
    <row r="53" spans="1:13" ht="20.100000000000001" customHeight="1">
      <c r="A53" s="94"/>
      <c r="B53" s="78"/>
      <c r="C53" s="78">
        <f t="shared" si="3"/>
        <v>0</v>
      </c>
      <c r="D53" s="78"/>
      <c r="E53" s="78"/>
      <c r="F53" s="78"/>
      <c r="G53" s="78"/>
      <c r="H53" s="78"/>
      <c r="I53" s="78"/>
      <c r="J53" s="78"/>
      <c r="K53" s="78"/>
      <c r="L53" s="78"/>
      <c r="M53" s="78"/>
    </row>
    <row r="54" spans="1:13" ht="20.100000000000001" customHeight="1">
      <c r="B54" s="78"/>
      <c r="C54" s="78">
        <f t="shared" si="3"/>
        <v>0</v>
      </c>
      <c r="D54" s="78"/>
      <c r="E54" s="78"/>
      <c r="F54" s="78"/>
      <c r="G54" s="78"/>
      <c r="H54" s="78"/>
      <c r="I54" s="78"/>
      <c r="J54" s="78"/>
      <c r="K54" s="78"/>
      <c r="L54" s="78"/>
      <c r="M54" s="78"/>
    </row>
  </sheetData>
  <mergeCells count="5">
    <mergeCell ref="B1:B2"/>
    <mergeCell ref="C1:C2"/>
    <mergeCell ref="A3:A14"/>
    <mergeCell ref="A16:A35"/>
    <mergeCell ref="A37:A53"/>
  </mergeCells>
  <phoneticPr fontId="7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16B03-666E-4B5E-861B-B96FA5105EA4}">
  <sheetPr>
    <tabColor rgb="FF002060"/>
  </sheetPr>
  <dimension ref="A1:AH54"/>
  <sheetViews>
    <sheetView zoomScale="90" zoomScaleNormal="90" workbookViewId="0">
      <selection activeCell="B3" sqref="B3:B54"/>
    </sheetView>
  </sheetViews>
  <sheetFormatPr defaultRowHeight="20.100000000000001" customHeight="1"/>
  <cols>
    <col min="1" max="1" width="7.125" style="68" bestFit="1" customWidth="1"/>
    <col min="2" max="2" width="9.25" style="28" bestFit="1" customWidth="1"/>
    <col min="3" max="3" width="9.25" style="28" customWidth="1"/>
    <col min="4" max="34" width="6.75" style="28" customWidth="1"/>
    <col min="35" max="16384" width="9" style="28"/>
  </cols>
  <sheetData>
    <row r="1" spans="1:34" ht="20.100000000000001" customHeight="1">
      <c r="B1" s="95" t="s">
        <v>46</v>
      </c>
      <c r="C1" s="95" t="s">
        <v>173</v>
      </c>
      <c r="D1" s="74">
        <v>44256</v>
      </c>
      <c r="E1" s="74">
        <v>44257</v>
      </c>
      <c r="F1" s="74">
        <v>44258</v>
      </c>
      <c r="G1" s="74">
        <v>44259</v>
      </c>
      <c r="H1" s="74">
        <v>44260</v>
      </c>
      <c r="I1" s="74">
        <v>44261</v>
      </c>
      <c r="J1" s="74">
        <v>44262</v>
      </c>
      <c r="K1" s="74">
        <v>44263</v>
      </c>
      <c r="L1" s="74">
        <v>44264</v>
      </c>
      <c r="M1" s="74">
        <v>44265</v>
      </c>
      <c r="N1" s="74">
        <v>44266</v>
      </c>
      <c r="O1" s="74">
        <v>44267</v>
      </c>
      <c r="P1" s="74">
        <v>44268</v>
      </c>
      <c r="Q1" s="74">
        <v>44269</v>
      </c>
      <c r="R1" s="74">
        <v>44270</v>
      </c>
      <c r="S1" s="74">
        <v>44271</v>
      </c>
      <c r="T1" s="74">
        <v>44272</v>
      </c>
      <c r="U1" s="74">
        <v>44273</v>
      </c>
      <c r="V1" s="74">
        <v>44274</v>
      </c>
      <c r="W1" s="74">
        <v>44275</v>
      </c>
      <c r="X1" s="74">
        <v>44276</v>
      </c>
      <c r="Y1" s="74">
        <v>44277</v>
      </c>
      <c r="Z1" s="74">
        <v>44278</v>
      </c>
      <c r="AA1" s="74">
        <v>44279</v>
      </c>
      <c r="AB1" s="74">
        <v>44280</v>
      </c>
      <c r="AC1" s="74">
        <v>44281</v>
      </c>
      <c r="AD1" s="74">
        <v>44282</v>
      </c>
      <c r="AE1" s="74">
        <v>44283</v>
      </c>
      <c r="AF1" s="74">
        <v>44284</v>
      </c>
      <c r="AG1" s="74">
        <v>44285</v>
      </c>
      <c r="AH1" s="74">
        <v>44286</v>
      </c>
    </row>
    <row r="2" spans="1:34" ht="20.100000000000001" customHeight="1">
      <c r="B2" s="95"/>
      <c r="C2" s="95"/>
      <c r="D2" s="75">
        <f>D1</f>
        <v>44256</v>
      </c>
      <c r="E2" s="75">
        <f t="shared" ref="E2:AH2" si="0">E1</f>
        <v>44257</v>
      </c>
      <c r="F2" s="75">
        <f t="shared" si="0"/>
        <v>44258</v>
      </c>
      <c r="G2" s="75">
        <f t="shared" si="0"/>
        <v>44259</v>
      </c>
      <c r="H2" s="75">
        <f t="shared" si="0"/>
        <v>44260</v>
      </c>
      <c r="I2" s="75">
        <f t="shared" si="0"/>
        <v>44261</v>
      </c>
      <c r="J2" s="75">
        <f t="shared" si="0"/>
        <v>44262</v>
      </c>
      <c r="K2" s="75">
        <f t="shared" si="0"/>
        <v>44263</v>
      </c>
      <c r="L2" s="75">
        <f t="shared" si="0"/>
        <v>44264</v>
      </c>
      <c r="M2" s="75">
        <f t="shared" si="0"/>
        <v>44265</v>
      </c>
      <c r="N2" s="75">
        <f t="shared" si="0"/>
        <v>44266</v>
      </c>
      <c r="O2" s="75">
        <f t="shared" si="0"/>
        <v>44267</v>
      </c>
      <c r="P2" s="75">
        <f t="shared" si="0"/>
        <v>44268</v>
      </c>
      <c r="Q2" s="75">
        <f t="shared" si="0"/>
        <v>44269</v>
      </c>
      <c r="R2" s="75">
        <f t="shared" si="0"/>
        <v>44270</v>
      </c>
      <c r="S2" s="75">
        <f t="shared" si="0"/>
        <v>44271</v>
      </c>
      <c r="T2" s="75">
        <f t="shared" si="0"/>
        <v>44272</v>
      </c>
      <c r="U2" s="75">
        <f t="shared" si="0"/>
        <v>44273</v>
      </c>
      <c r="V2" s="75">
        <f t="shared" si="0"/>
        <v>44274</v>
      </c>
      <c r="W2" s="75">
        <f t="shared" si="0"/>
        <v>44275</v>
      </c>
      <c r="X2" s="75">
        <f t="shared" si="0"/>
        <v>44276</v>
      </c>
      <c r="Y2" s="75">
        <f t="shared" si="0"/>
        <v>44277</v>
      </c>
      <c r="Z2" s="75">
        <f t="shared" si="0"/>
        <v>44278</v>
      </c>
      <c r="AA2" s="75">
        <f t="shared" si="0"/>
        <v>44279</v>
      </c>
      <c r="AB2" s="75">
        <f t="shared" si="0"/>
        <v>44280</v>
      </c>
      <c r="AC2" s="75">
        <f t="shared" si="0"/>
        <v>44281</v>
      </c>
      <c r="AD2" s="75">
        <f t="shared" si="0"/>
        <v>44282</v>
      </c>
      <c r="AE2" s="75">
        <f t="shared" si="0"/>
        <v>44283</v>
      </c>
      <c r="AF2" s="75">
        <f t="shared" si="0"/>
        <v>44284</v>
      </c>
      <c r="AG2" s="75">
        <f t="shared" si="0"/>
        <v>44285</v>
      </c>
      <c r="AH2" s="75">
        <f t="shared" si="0"/>
        <v>44286</v>
      </c>
    </row>
    <row r="3" spans="1:34" ht="20.100000000000001" customHeight="1">
      <c r="A3" s="96" t="s">
        <v>170</v>
      </c>
      <c r="B3" s="30"/>
      <c r="C3" s="30">
        <f>SUM(D3:AL3)</f>
        <v>0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20.100000000000001" customHeight="1">
      <c r="A4" s="96"/>
      <c r="B4" s="30"/>
      <c r="C4" s="30">
        <f t="shared" ref="C4:C54" si="1">SUM(D4:AL4)</f>
        <v>0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</row>
    <row r="5" spans="1:34" ht="20.100000000000001" customHeight="1">
      <c r="A5" s="96"/>
      <c r="B5" s="30"/>
      <c r="C5" s="30">
        <f t="shared" si="1"/>
        <v>0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</row>
    <row r="6" spans="1:34" ht="20.100000000000001" customHeight="1">
      <c r="A6" s="96"/>
      <c r="B6" s="30"/>
      <c r="C6" s="30">
        <f t="shared" si="1"/>
        <v>0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</row>
    <row r="7" spans="1:34" ht="20.100000000000001" customHeight="1">
      <c r="A7" s="96"/>
      <c r="B7" s="30"/>
      <c r="C7" s="30">
        <f t="shared" si="1"/>
        <v>0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</row>
    <row r="8" spans="1:34" ht="20.100000000000001" customHeight="1">
      <c r="A8" s="96"/>
      <c r="B8" s="30"/>
      <c r="C8" s="30">
        <f t="shared" si="1"/>
        <v>0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</row>
    <row r="9" spans="1:34" ht="20.100000000000001" customHeight="1">
      <c r="A9" s="96"/>
      <c r="B9" s="30"/>
      <c r="C9" s="30">
        <f t="shared" si="1"/>
        <v>0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</row>
    <row r="10" spans="1:34" ht="20.100000000000001" customHeight="1">
      <c r="A10" s="96"/>
      <c r="B10" s="30"/>
      <c r="C10" s="30">
        <f t="shared" si="1"/>
        <v>0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</row>
    <row r="11" spans="1:34" ht="20.100000000000001" customHeight="1">
      <c r="A11" s="96"/>
      <c r="B11" s="30"/>
      <c r="C11" s="30">
        <f t="shared" si="1"/>
        <v>0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</row>
    <row r="12" spans="1:34" ht="20.100000000000001" customHeight="1">
      <c r="A12" s="96"/>
      <c r="B12" s="30"/>
      <c r="C12" s="30">
        <f t="shared" si="1"/>
        <v>0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</row>
    <row r="13" spans="1:34" ht="20.100000000000001" customHeight="1">
      <c r="A13" s="96"/>
      <c r="B13" s="30"/>
      <c r="C13" s="30">
        <f t="shared" si="1"/>
        <v>0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</row>
    <row r="14" spans="1:34" ht="20.100000000000001" customHeight="1">
      <c r="A14" s="96"/>
      <c r="B14" s="30"/>
      <c r="C14" s="30">
        <f t="shared" si="1"/>
        <v>0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</row>
    <row r="15" spans="1:34" ht="20.100000000000001" customHeight="1">
      <c r="A15" s="73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</row>
    <row r="16" spans="1:34" ht="20.100000000000001" customHeight="1">
      <c r="A16" s="96" t="s">
        <v>171</v>
      </c>
      <c r="B16" s="30"/>
      <c r="C16" s="30">
        <f t="shared" si="1"/>
        <v>0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</row>
    <row r="17" spans="1:34" ht="20.100000000000001" customHeight="1">
      <c r="A17" s="96"/>
      <c r="B17" s="30"/>
      <c r="C17" s="30">
        <f t="shared" si="1"/>
        <v>0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</row>
    <row r="18" spans="1:34" ht="20.100000000000001" customHeight="1">
      <c r="A18" s="96"/>
      <c r="B18" s="30"/>
      <c r="C18" s="30">
        <f t="shared" si="1"/>
        <v>0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</row>
    <row r="19" spans="1:34" ht="20.100000000000001" customHeight="1">
      <c r="A19" s="96"/>
      <c r="B19" s="30"/>
      <c r="C19" s="30">
        <f t="shared" si="1"/>
        <v>0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</row>
    <row r="20" spans="1:34" ht="20.100000000000001" customHeight="1">
      <c r="A20" s="96"/>
      <c r="B20" s="30"/>
      <c r="C20" s="30">
        <f t="shared" si="1"/>
        <v>0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</row>
    <row r="21" spans="1:34" ht="20.100000000000001" customHeight="1">
      <c r="A21" s="96"/>
      <c r="B21" s="30"/>
      <c r="C21" s="30">
        <f t="shared" si="1"/>
        <v>0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</row>
    <row r="22" spans="1:34" ht="20.100000000000001" customHeight="1">
      <c r="A22" s="96"/>
      <c r="B22" s="30"/>
      <c r="C22" s="30">
        <f t="shared" si="1"/>
        <v>0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</row>
    <row r="23" spans="1:34" ht="20.100000000000001" customHeight="1">
      <c r="A23" s="96"/>
      <c r="B23" s="30"/>
      <c r="C23" s="30">
        <f t="shared" si="1"/>
        <v>0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</row>
    <row r="24" spans="1:34" ht="20.100000000000001" customHeight="1">
      <c r="A24" s="96"/>
      <c r="B24" s="30"/>
      <c r="C24" s="30">
        <f t="shared" si="1"/>
        <v>0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</row>
    <row r="25" spans="1:34" ht="20.100000000000001" customHeight="1">
      <c r="A25" s="96"/>
      <c r="B25" s="30"/>
      <c r="C25" s="30">
        <f t="shared" si="1"/>
        <v>0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</row>
    <row r="26" spans="1:34" ht="20.100000000000001" customHeight="1">
      <c r="A26" s="96"/>
      <c r="B26" s="30"/>
      <c r="C26" s="30">
        <f t="shared" si="1"/>
        <v>0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</row>
    <row r="27" spans="1:34" ht="20.100000000000001" customHeight="1">
      <c r="A27" s="96"/>
      <c r="B27" s="30"/>
      <c r="C27" s="30">
        <f t="shared" si="1"/>
        <v>0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</row>
    <row r="28" spans="1:34" ht="20.100000000000001" customHeight="1">
      <c r="A28" s="96"/>
      <c r="B28" s="30"/>
      <c r="C28" s="30">
        <f t="shared" si="1"/>
        <v>0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</row>
    <row r="29" spans="1:34" ht="20.100000000000001" customHeight="1">
      <c r="A29" s="96"/>
      <c r="B29" s="30"/>
      <c r="C29" s="30">
        <f t="shared" si="1"/>
        <v>0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</row>
    <row r="30" spans="1:34" ht="20.100000000000001" customHeight="1">
      <c r="A30" s="96"/>
      <c r="B30" s="30"/>
      <c r="C30" s="30">
        <f t="shared" si="1"/>
        <v>0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</row>
    <row r="31" spans="1:34" ht="20.100000000000001" customHeight="1">
      <c r="A31" s="96"/>
      <c r="B31" s="30"/>
      <c r="C31" s="30">
        <f t="shared" si="1"/>
        <v>0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</row>
    <row r="32" spans="1:34" ht="20.100000000000001" customHeight="1">
      <c r="A32" s="96"/>
      <c r="B32" s="30"/>
      <c r="C32" s="30">
        <f t="shared" si="1"/>
        <v>0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</row>
    <row r="33" spans="1:34" ht="20.100000000000001" customHeight="1">
      <c r="A33" s="96"/>
      <c r="B33" s="30"/>
      <c r="C33" s="30">
        <f t="shared" si="1"/>
        <v>0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</row>
    <row r="34" spans="1:34" ht="20.100000000000001" customHeight="1">
      <c r="A34" s="96"/>
      <c r="B34" s="30"/>
      <c r="C34" s="30">
        <f t="shared" si="1"/>
        <v>0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</row>
    <row r="35" spans="1:34" ht="20.100000000000001" customHeight="1">
      <c r="A35" s="96"/>
      <c r="B35" s="30"/>
      <c r="C35" s="30">
        <f t="shared" si="1"/>
        <v>0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</row>
    <row r="36" spans="1:34" ht="20.100000000000001" customHeight="1">
      <c r="A36" s="73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</row>
    <row r="37" spans="1:34" ht="20.100000000000001" customHeight="1">
      <c r="A37" s="97" t="s">
        <v>172</v>
      </c>
      <c r="B37" s="30"/>
      <c r="C37" s="30">
        <f t="shared" si="1"/>
        <v>0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</row>
    <row r="38" spans="1:34" ht="20.100000000000001" customHeight="1">
      <c r="A38" s="98"/>
      <c r="B38" s="30"/>
      <c r="C38" s="30">
        <f t="shared" si="1"/>
        <v>0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</row>
    <row r="39" spans="1:34" ht="20.100000000000001" customHeight="1">
      <c r="A39" s="98"/>
      <c r="B39" s="30"/>
      <c r="C39" s="30">
        <f t="shared" si="1"/>
        <v>0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</row>
    <row r="40" spans="1:34" ht="20.100000000000001" customHeight="1">
      <c r="A40" s="98"/>
      <c r="B40" s="30"/>
      <c r="C40" s="30">
        <f t="shared" si="1"/>
        <v>0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</row>
    <row r="41" spans="1:34" ht="20.100000000000001" customHeight="1">
      <c r="A41" s="98"/>
      <c r="B41" s="30"/>
      <c r="C41" s="30">
        <f t="shared" si="1"/>
        <v>0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</row>
    <row r="42" spans="1:34" ht="20.100000000000001" customHeight="1">
      <c r="A42" s="98"/>
      <c r="B42" s="30"/>
      <c r="C42" s="30">
        <f t="shared" si="1"/>
        <v>0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</row>
    <row r="43" spans="1:34" ht="20.100000000000001" customHeight="1">
      <c r="A43" s="98"/>
      <c r="B43" s="30"/>
      <c r="C43" s="30">
        <f t="shared" si="1"/>
        <v>0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</row>
    <row r="44" spans="1:34" ht="20.100000000000001" customHeight="1">
      <c r="A44" s="98"/>
      <c r="B44" s="30"/>
      <c r="C44" s="30">
        <f t="shared" si="1"/>
        <v>0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</row>
    <row r="45" spans="1:34" ht="20.100000000000001" customHeight="1">
      <c r="A45" s="98"/>
      <c r="B45" s="30"/>
      <c r="C45" s="30">
        <f t="shared" si="1"/>
        <v>0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</row>
    <row r="46" spans="1:34" ht="20.100000000000001" customHeight="1">
      <c r="A46" s="98"/>
      <c r="B46" s="30"/>
      <c r="C46" s="30">
        <f t="shared" si="1"/>
        <v>0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</row>
    <row r="47" spans="1:34" ht="20.100000000000001" customHeight="1">
      <c r="A47" s="98"/>
      <c r="B47" s="30"/>
      <c r="C47" s="30">
        <f t="shared" si="1"/>
        <v>0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</row>
    <row r="48" spans="1:34" ht="20.100000000000001" customHeight="1">
      <c r="A48" s="98"/>
      <c r="B48" s="30"/>
      <c r="C48" s="30">
        <f t="shared" si="1"/>
        <v>0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</row>
    <row r="49" spans="1:34" ht="20.100000000000001" customHeight="1">
      <c r="A49" s="98"/>
      <c r="B49" s="30"/>
      <c r="C49" s="30">
        <f t="shared" si="1"/>
        <v>0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</row>
    <row r="50" spans="1:34" ht="20.100000000000001" customHeight="1">
      <c r="A50" s="98"/>
      <c r="B50" s="30"/>
      <c r="C50" s="30">
        <f t="shared" si="1"/>
        <v>0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</row>
    <row r="51" spans="1:34" ht="20.100000000000001" customHeight="1">
      <c r="A51" s="98"/>
      <c r="B51" s="30"/>
      <c r="C51" s="30">
        <f t="shared" si="1"/>
        <v>0</v>
      </c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</row>
    <row r="52" spans="1:34" ht="20.100000000000001" customHeight="1">
      <c r="A52" s="98"/>
      <c r="B52" s="30"/>
      <c r="C52" s="30">
        <f t="shared" si="1"/>
        <v>0</v>
      </c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</row>
    <row r="53" spans="1:34" ht="20.100000000000001" customHeight="1">
      <c r="A53" s="98"/>
      <c r="B53" s="30"/>
      <c r="C53" s="30">
        <f t="shared" si="1"/>
        <v>0</v>
      </c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</row>
    <row r="54" spans="1:34" ht="20.100000000000001" customHeight="1">
      <c r="A54" s="99"/>
      <c r="B54" s="30"/>
      <c r="C54" s="30">
        <f t="shared" si="1"/>
        <v>0</v>
      </c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</row>
  </sheetData>
  <mergeCells count="5">
    <mergeCell ref="B1:B2"/>
    <mergeCell ref="C1:C2"/>
    <mergeCell ref="A3:A14"/>
    <mergeCell ref="A16:A35"/>
    <mergeCell ref="A37:A54"/>
  </mergeCells>
  <phoneticPr fontId="7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1D151-73E8-40D8-89F7-82F6CCA014AE}">
  <sheetPr>
    <tabColor rgb="FF002060"/>
  </sheetPr>
  <dimension ref="A1:AH54"/>
  <sheetViews>
    <sheetView topLeftCell="A3" zoomScale="90" zoomScaleNormal="90" workbookViewId="0">
      <selection activeCell="B3" sqref="B3:B54"/>
    </sheetView>
  </sheetViews>
  <sheetFormatPr defaultRowHeight="20.100000000000001" customHeight="1"/>
  <cols>
    <col min="1" max="1" width="7.125" style="71" bestFit="1" customWidth="1"/>
    <col min="2" max="2" width="9.25" style="72" bestFit="1" customWidth="1"/>
    <col min="3" max="3" width="9.25" style="72" customWidth="1"/>
    <col min="4" max="24" width="6.875" style="72" customWidth="1"/>
    <col min="25" max="16384" width="9" style="72"/>
  </cols>
  <sheetData>
    <row r="1" spans="1:34" ht="20.100000000000001" customHeight="1">
      <c r="B1" s="95" t="s">
        <v>46</v>
      </c>
      <c r="C1" s="95" t="s">
        <v>173</v>
      </c>
      <c r="D1" s="74">
        <v>44287</v>
      </c>
      <c r="E1" s="74">
        <v>44288</v>
      </c>
      <c r="F1" s="74">
        <v>44289</v>
      </c>
      <c r="G1" s="74">
        <v>44290</v>
      </c>
      <c r="H1" s="74">
        <v>44291</v>
      </c>
      <c r="I1" s="74">
        <v>44292</v>
      </c>
      <c r="J1" s="74">
        <v>44293</v>
      </c>
      <c r="K1" s="74">
        <v>44294</v>
      </c>
      <c r="L1" s="74">
        <v>44295</v>
      </c>
      <c r="M1" s="74">
        <v>44296</v>
      </c>
      <c r="N1" s="74">
        <v>44297</v>
      </c>
      <c r="O1" s="74">
        <v>44298</v>
      </c>
      <c r="P1" s="74">
        <v>44299</v>
      </c>
      <c r="Q1" s="74">
        <v>44300</v>
      </c>
      <c r="R1" s="74">
        <v>44301</v>
      </c>
      <c r="S1" s="74">
        <v>44302</v>
      </c>
      <c r="T1" s="74">
        <v>44303</v>
      </c>
      <c r="U1" s="74">
        <v>44304</v>
      </c>
      <c r="V1" s="74">
        <v>44305</v>
      </c>
      <c r="W1" s="74">
        <v>44306</v>
      </c>
      <c r="X1" s="74">
        <v>44307</v>
      </c>
      <c r="Y1" s="74">
        <v>44308</v>
      </c>
      <c r="Z1" s="74">
        <v>44309</v>
      </c>
      <c r="AA1" s="74">
        <v>44310</v>
      </c>
      <c r="AB1" s="74">
        <v>44311</v>
      </c>
      <c r="AC1" s="74">
        <v>44312</v>
      </c>
      <c r="AD1" s="74">
        <v>44313</v>
      </c>
      <c r="AE1" s="74">
        <v>44314</v>
      </c>
      <c r="AF1" s="74">
        <v>44315</v>
      </c>
      <c r="AG1" s="74">
        <v>44316</v>
      </c>
      <c r="AH1" s="30"/>
    </row>
    <row r="2" spans="1:34" ht="20.100000000000001" customHeight="1">
      <c r="B2" s="95"/>
      <c r="C2" s="95"/>
      <c r="D2" s="75">
        <f>D1</f>
        <v>44287</v>
      </c>
      <c r="E2" s="75">
        <f t="shared" ref="E2:X2" si="0">E1</f>
        <v>44288</v>
      </c>
      <c r="F2" s="75">
        <f t="shared" si="0"/>
        <v>44289</v>
      </c>
      <c r="G2" s="75">
        <f t="shared" si="0"/>
        <v>44290</v>
      </c>
      <c r="H2" s="75">
        <f t="shared" si="0"/>
        <v>44291</v>
      </c>
      <c r="I2" s="75">
        <f t="shared" si="0"/>
        <v>44292</v>
      </c>
      <c r="J2" s="75">
        <f t="shared" si="0"/>
        <v>44293</v>
      </c>
      <c r="K2" s="75">
        <f t="shared" si="0"/>
        <v>44294</v>
      </c>
      <c r="L2" s="75">
        <f t="shared" si="0"/>
        <v>44295</v>
      </c>
      <c r="M2" s="75">
        <f t="shared" si="0"/>
        <v>44296</v>
      </c>
      <c r="N2" s="75">
        <f t="shared" si="0"/>
        <v>44297</v>
      </c>
      <c r="O2" s="75">
        <f t="shared" si="0"/>
        <v>44298</v>
      </c>
      <c r="P2" s="75">
        <f t="shared" si="0"/>
        <v>44299</v>
      </c>
      <c r="Q2" s="75">
        <f t="shared" si="0"/>
        <v>44300</v>
      </c>
      <c r="R2" s="75">
        <f t="shared" si="0"/>
        <v>44301</v>
      </c>
      <c r="S2" s="75">
        <f t="shared" si="0"/>
        <v>44302</v>
      </c>
      <c r="T2" s="75">
        <f t="shared" si="0"/>
        <v>44303</v>
      </c>
      <c r="U2" s="75">
        <f t="shared" si="0"/>
        <v>44304</v>
      </c>
      <c r="V2" s="75">
        <f t="shared" si="0"/>
        <v>44305</v>
      </c>
      <c r="W2" s="75">
        <f t="shared" si="0"/>
        <v>44306</v>
      </c>
      <c r="X2" s="75">
        <f t="shared" si="0"/>
        <v>44307</v>
      </c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34" ht="20.100000000000001" customHeight="1">
      <c r="A3" s="94" t="s">
        <v>170</v>
      </c>
      <c r="B3" s="30"/>
      <c r="C3" s="30">
        <f t="shared" ref="C3:C14" si="1">SUM(D3:AA3)</f>
        <v>0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t="20.100000000000001" customHeight="1">
      <c r="A4" s="94"/>
      <c r="B4" s="30"/>
      <c r="C4" s="30">
        <f t="shared" si="1"/>
        <v>0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</row>
    <row r="5" spans="1:34" ht="20.100000000000001" customHeight="1">
      <c r="A5" s="94"/>
      <c r="B5" s="30"/>
      <c r="C5" s="30">
        <f t="shared" si="1"/>
        <v>0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</row>
    <row r="6" spans="1:34" ht="20.100000000000001" customHeight="1">
      <c r="A6" s="94"/>
      <c r="B6" s="30"/>
      <c r="C6" s="30">
        <f t="shared" si="1"/>
        <v>0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</row>
    <row r="7" spans="1:34" ht="20.100000000000001" customHeight="1">
      <c r="A7" s="94"/>
      <c r="B7" s="30"/>
      <c r="C7" s="30">
        <f t="shared" si="1"/>
        <v>0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</row>
    <row r="8" spans="1:34" ht="20.100000000000001" customHeight="1">
      <c r="A8" s="94"/>
      <c r="B8" s="30"/>
      <c r="C8" s="30">
        <f t="shared" si="1"/>
        <v>0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</row>
    <row r="9" spans="1:34" ht="20.100000000000001" customHeight="1">
      <c r="A9" s="94"/>
      <c r="B9" s="30"/>
      <c r="C9" s="30">
        <f t="shared" si="1"/>
        <v>0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</row>
    <row r="10" spans="1:34" ht="20.100000000000001" customHeight="1">
      <c r="A10" s="94"/>
      <c r="B10" s="30"/>
      <c r="C10" s="30">
        <f t="shared" si="1"/>
        <v>0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</row>
    <row r="11" spans="1:34" ht="20.100000000000001" customHeight="1">
      <c r="A11" s="94"/>
      <c r="B11" s="30"/>
      <c r="C11" s="30">
        <f t="shared" si="1"/>
        <v>0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</row>
    <row r="12" spans="1:34" ht="20.100000000000001" customHeight="1">
      <c r="A12" s="94"/>
      <c r="B12" s="30"/>
      <c r="C12" s="30">
        <f t="shared" si="1"/>
        <v>0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</row>
    <row r="13" spans="1:34" ht="20.100000000000001" customHeight="1">
      <c r="A13" s="94"/>
      <c r="B13" s="30"/>
      <c r="C13" s="30">
        <f t="shared" si="1"/>
        <v>0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</row>
    <row r="14" spans="1:34" ht="20.100000000000001" customHeight="1">
      <c r="A14" s="94"/>
      <c r="B14" s="30"/>
      <c r="C14" s="30">
        <f t="shared" si="1"/>
        <v>0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</row>
    <row r="15" spans="1:34" ht="20.100000000000001" customHeight="1"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</row>
    <row r="16" spans="1:34" ht="20.100000000000001" customHeight="1">
      <c r="A16" s="94" t="s">
        <v>171</v>
      </c>
      <c r="B16" s="30"/>
      <c r="C16" s="30">
        <f t="shared" ref="C16:C35" si="2">SUM(D16:AA16)</f>
        <v>0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</row>
    <row r="17" spans="1:34" ht="20.100000000000001" customHeight="1">
      <c r="A17" s="94"/>
      <c r="B17" s="30"/>
      <c r="C17" s="30">
        <f t="shared" si="2"/>
        <v>0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</row>
    <row r="18" spans="1:34" ht="20.100000000000001" customHeight="1">
      <c r="A18" s="94"/>
      <c r="B18" s="30"/>
      <c r="C18" s="30">
        <f t="shared" si="2"/>
        <v>0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</row>
    <row r="19" spans="1:34" ht="20.100000000000001" customHeight="1">
      <c r="A19" s="94"/>
      <c r="B19" s="30"/>
      <c r="C19" s="30">
        <f t="shared" si="2"/>
        <v>0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</row>
    <row r="20" spans="1:34" ht="20.100000000000001" customHeight="1">
      <c r="A20" s="94"/>
      <c r="B20" s="30"/>
      <c r="C20" s="30">
        <f t="shared" si="2"/>
        <v>0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</row>
    <row r="21" spans="1:34" ht="20.100000000000001" customHeight="1">
      <c r="A21" s="94"/>
      <c r="B21" s="30"/>
      <c r="C21" s="30">
        <f t="shared" si="2"/>
        <v>0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</row>
    <row r="22" spans="1:34" ht="20.100000000000001" customHeight="1">
      <c r="A22" s="94"/>
      <c r="B22" s="30"/>
      <c r="C22" s="30">
        <f t="shared" si="2"/>
        <v>0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</row>
    <row r="23" spans="1:34" ht="20.100000000000001" customHeight="1">
      <c r="A23" s="94"/>
      <c r="B23" s="30"/>
      <c r="C23" s="30">
        <f t="shared" si="2"/>
        <v>0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</row>
    <row r="24" spans="1:34" ht="20.100000000000001" customHeight="1">
      <c r="A24" s="94"/>
      <c r="B24" s="30"/>
      <c r="C24" s="30">
        <f t="shared" si="2"/>
        <v>0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</row>
    <row r="25" spans="1:34" ht="20.100000000000001" customHeight="1">
      <c r="A25" s="94"/>
      <c r="B25" s="30"/>
      <c r="C25" s="30">
        <f t="shared" si="2"/>
        <v>0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</row>
    <row r="26" spans="1:34" ht="20.100000000000001" customHeight="1">
      <c r="A26" s="94"/>
      <c r="B26" s="30"/>
      <c r="C26" s="30">
        <f t="shared" si="2"/>
        <v>0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</row>
    <row r="27" spans="1:34" ht="20.100000000000001" customHeight="1">
      <c r="A27" s="94"/>
      <c r="B27" s="30"/>
      <c r="C27" s="30">
        <f t="shared" si="2"/>
        <v>0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</row>
    <row r="28" spans="1:34" ht="20.100000000000001" customHeight="1">
      <c r="A28" s="94"/>
      <c r="B28" s="30"/>
      <c r="C28" s="30">
        <f t="shared" si="2"/>
        <v>0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</row>
    <row r="29" spans="1:34" ht="20.100000000000001" customHeight="1">
      <c r="A29" s="94"/>
      <c r="B29" s="30"/>
      <c r="C29" s="30">
        <f t="shared" si="2"/>
        <v>0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</row>
    <row r="30" spans="1:34" ht="20.100000000000001" customHeight="1">
      <c r="A30" s="94"/>
      <c r="B30" s="30"/>
      <c r="C30" s="30">
        <f t="shared" si="2"/>
        <v>0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</row>
    <row r="31" spans="1:34" ht="20.100000000000001" customHeight="1">
      <c r="A31" s="94"/>
      <c r="B31" s="30"/>
      <c r="C31" s="30">
        <f t="shared" si="2"/>
        <v>0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</row>
    <row r="32" spans="1:34" ht="20.100000000000001" customHeight="1">
      <c r="A32" s="94"/>
      <c r="B32" s="30"/>
      <c r="C32" s="30">
        <f t="shared" si="2"/>
        <v>0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</row>
    <row r="33" spans="1:34" ht="20.100000000000001" customHeight="1">
      <c r="A33" s="94"/>
      <c r="B33" s="30"/>
      <c r="C33" s="30">
        <f t="shared" si="2"/>
        <v>0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</row>
    <row r="34" spans="1:34" ht="20.100000000000001" customHeight="1">
      <c r="A34" s="94"/>
      <c r="B34" s="30"/>
      <c r="C34" s="30">
        <f t="shared" si="2"/>
        <v>0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</row>
    <row r="35" spans="1:34" ht="20.100000000000001" customHeight="1">
      <c r="A35" s="94"/>
      <c r="B35" s="30"/>
      <c r="C35" s="30">
        <f t="shared" si="2"/>
        <v>0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</row>
    <row r="36" spans="1:34" ht="20.100000000000001" customHeight="1"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</row>
    <row r="37" spans="1:34" ht="20.100000000000001" customHeight="1">
      <c r="A37" s="94" t="s">
        <v>172</v>
      </c>
      <c r="B37" s="30"/>
      <c r="C37" s="30">
        <f t="shared" ref="C37:C54" si="3">SUM(D37:AA37)</f>
        <v>0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</row>
    <row r="38" spans="1:34" ht="20.100000000000001" customHeight="1">
      <c r="A38" s="94"/>
      <c r="B38" s="30"/>
      <c r="C38" s="30">
        <f t="shared" si="3"/>
        <v>0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</row>
    <row r="39" spans="1:34" ht="20.100000000000001" customHeight="1">
      <c r="A39" s="94"/>
      <c r="B39" s="30"/>
      <c r="C39" s="30">
        <f t="shared" si="3"/>
        <v>0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</row>
    <row r="40" spans="1:34" ht="20.100000000000001" customHeight="1">
      <c r="A40" s="94"/>
      <c r="B40" s="30"/>
      <c r="C40" s="30">
        <f t="shared" si="3"/>
        <v>0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</row>
    <row r="41" spans="1:34" ht="20.100000000000001" customHeight="1">
      <c r="A41" s="94"/>
      <c r="B41" s="30"/>
      <c r="C41" s="30">
        <f t="shared" si="3"/>
        <v>0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</row>
    <row r="42" spans="1:34" ht="20.100000000000001" customHeight="1">
      <c r="A42" s="94"/>
      <c r="B42" s="30"/>
      <c r="C42" s="30">
        <f t="shared" si="3"/>
        <v>0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</row>
    <row r="43" spans="1:34" ht="20.100000000000001" customHeight="1">
      <c r="A43" s="94"/>
      <c r="B43" s="30"/>
      <c r="C43" s="30">
        <f t="shared" si="3"/>
        <v>0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</row>
    <row r="44" spans="1:34" ht="20.100000000000001" customHeight="1">
      <c r="A44" s="94"/>
      <c r="B44" s="30"/>
      <c r="C44" s="30">
        <f t="shared" si="3"/>
        <v>0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</row>
    <row r="45" spans="1:34" ht="20.100000000000001" customHeight="1">
      <c r="A45" s="94"/>
      <c r="B45" s="30"/>
      <c r="C45" s="30">
        <f t="shared" si="3"/>
        <v>0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</row>
    <row r="46" spans="1:34" ht="20.100000000000001" customHeight="1">
      <c r="A46" s="94"/>
      <c r="B46" s="30"/>
      <c r="C46" s="30">
        <f t="shared" si="3"/>
        <v>0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</row>
    <row r="47" spans="1:34" ht="20.100000000000001" customHeight="1">
      <c r="A47" s="94"/>
      <c r="B47" s="30"/>
      <c r="C47" s="30">
        <f t="shared" si="3"/>
        <v>0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</row>
    <row r="48" spans="1:34" ht="20.100000000000001" customHeight="1">
      <c r="A48" s="94"/>
      <c r="B48" s="30"/>
      <c r="C48" s="30">
        <f t="shared" si="3"/>
        <v>0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</row>
    <row r="49" spans="1:34" ht="20.100000000000001" customHeight="1">
      <c r="A49" s="94"/>
      <c r="B49" s="30"/>
      <c r="C49" s="30">
        <f t="shared" si="3"/>
        <v>0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</row>
    <row r="50" spans="1:34" ht="20.100000000000001" customHeight="1">
      <c r="A50" s="94"/>
      <c r="B50" s="30"/>
      <c r="C50" s="30">
        <f t="shared" si="3"/>
        <v>0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</row>
    <row r="51" spans="1:34" ht="20.100000000000001" customHeight="1">
      <c r="A51" s="94"/>
      <c r="B51" s="30"/>
      <c r="C51" s="30">
        <f t="shared" si="3"/>
        <v>0</v>
      </c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</row>
    <row r="52" spans="1:34" ht="20.100000000000001" customHeight="1">
      <c r="A52" s="94"/>
      <c r="B52" s="30"/>
      <c r="C52" s="30">
        <f t="shared" si="3"/>
        <v>0</v>
      </c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</row>
    <row r="53" spans="1:34" ht="20.100000000000001" customHeight="1">
      <c r="A53" s="94"/>
      <c r="B53" s="30"/>
      <c r="C53" s="30">
        <f t="shared" si="3"/>
        <v>0</v>
      </c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</row>
    <row r="54" spans="1:34" ht="20.100000000000001" customHeight="1">
      <c r="B54" s="30"/>
      <c r="C54" s="30">
        <f t="shared" si="3"/>
        <v>0</v>
      </c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</row>
  </sheetData>
  <mergeCells count="5">
    <mergeCell ref="B1:B2"/>
    <mergeCell ref="C1:C2"/>
    <mergeCell ref="A3:A14"/>
    <mergeCell ref="A16:A35"/>
    <mergeCell ref="A37:A53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19</vt:i4>
      </vt:variant>
    </vt:vector>
  </HeadingPairs>
  <TitlesOfParts>
    <vt:vector size="27" baseType="lpstr">
      <vt:lpstr>Sheet1</vt:lpstr>
      <vt:lpstr>作業シート</vt:lpstr>
      <vt:lpstr>作業シート (2)</vt:lpstr>
      <vt:lpstr>BASE</vt:lpstr>
      <vt:lpstr>PH</vt:lpstr>
      <vt:lpstr>2月</vt:lpstr>
      <vt:lpstr>3月</vt:lpstr>
      <vt:lpstr>4月</vt:lpstr>
      <vt:lpstr>Timeloss</vt:lpstr>
      <vt:lpstr>その他</vt:lpstr>
      <vt:lpstr>下肢</vt:lpstr>
      <vt:lpstr>関節・靭帯</vt:lpstr>
      <vt:lpstr>筋</vt:lpstr>
      <vt:lpstr>筋・腱</vt:lpstr>
      <vt:lpstr>骨折・疲労骨折</vt:lpstr>
      <vt:lpstr>骨折系</vt:lpstr>
      <vt:lpstr>挫傷・裂傷・皮膚損傷</vt:lpstr>
      <vt:lpstr>試合</vt:lpstr>
      <vt:lpstr>傷害の原因</vt:lpstr>
      <vt:lpstr>傷害別</vt:lpstr>
      <vt:lpstr>上肢</vt:lpstr>
      <vt:lpstr>大項目</vt:lpstr>
      <vt:lpstr>中枢・末梢神経</vt:lpstr>
      <vt:lpstr>頭部と体幹</vt:lpstr>
      <vt:lpstr>部位別</vt:lpstr>
      <vt:lpstr>練習</vt:lpstr>
      <vt:lpstr>練習or試合</vt:lpstr>
    </vt:vector>
  </TitlesOfParts>
  <Company>学校法人法政大学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学校法人法政大学</dc:creator>
  <cp:lastModifiedBy>宮代祐希</cp:lastModifiedBy>
  <dcterms:created xsi:type="dcterms:W3CDTF">2018-01-11T06:33:40Z</dcterms:created>
  <dcterms:modified xsi:type="dcterms:W3CDTF">2021-02-24T13:22:12Z</dcterms:modified>
</cp:coreProperties>
</file>